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ejdek_ZŠ_2-2016\E-mail\Odesláno\17_12_14_GASTRO\"/>
    </mc:Choice>
  </mc:AlternateContent>
  <bookViews>
    <workbookView xWindow="0" yWindow="0" windowWidth="26670" windowHeight="11925"/>
  </bookViews>
  <sheets>
    <sheet name="1.NP elektro" sheetId="1" r:id="rId1"/>
    <sheet name="1.NP ZTI" sheetId="2" r:id="rId2"/>
    <sheet name="1.NP plyn" sheetId="3" r:id="rId3"/>
    <sheet name="List3" sheetId="4" r:id="rId4"/>
    <sheet name="List4" sheetId="5" r:id="rId5"/>
  </sheets>
  <definedNames>
    <definedName name="_xlnm.Print_Titles" localSheetId="0">'1.NP elektro'!$1:$4</definedName>
    <definedName name="_xlnm.Print_Area" localSheetId="0">'1.NP elektro'!$A$1:$J$67</definedName>
  </definedNames>
  <calcPr calcId="152511"/>
</workbook>
</file>

<file path=xl/calcChain.xml><?xml version="1.0" encoding="utf-8"?>
<calcChain xmlns="http://schemas.openxmlformats.org/spreadsheetml/2006/main">
  <c r="J69" i="1" l="1"/>
  <c r="J54" i="1" l="1"/>
  <c r="J42" i="1"/>
  <c r="I54" i="3" l="1"/>
  <c r="I46" i="3"/>
  <c r="I44" i="3"/>
  <c r="I41" i="3"/>
  <c r="I42" i="3"/>
  <c r="I39" i="3"/>
  <c r="I38" i="3"/>
  <c r="I36" i="3"/>
  <c r="I35" i="3"/>
  <c r="I34" i="3"/>
  <c r="I33" i="3"/>
  <c r="I32" i="3"/>
  <c r="I31" i="3"/>
  <c r="I30" i="3"/>
  <c r="I29" i="3"/>
  <c r="I69" i="3" l="1"/>
  <c r="J60" i="1"/>
  <c r="J56" i="1"/>
  <c r="J50" i="1"/>
  <c r="J48" i="1"/>
  <c r="J46" i="1"/>
  <c r="J63" i="1" l="1"/>
  <c r="J62" i="1"/>
  <c r="J41" i="1"/>
  <c r="J33" i="1"/>
  <c r="J32" i="1"/>
  <c r="J31" i="1"/>
  <c r="J21" i="1"/>
  <c r="J16" i="1"/>
  <c r="J55" i="1" l="1"/>
  <c r="J51" i="1"/>
  <c r="J61" i="1"/>
  <c r="J27" i="1" l="1"/>
  <c r="J18" i="1" l="1"/>
  <c r="J15" i="1"/>
  <c r="J17" i="1"/>
  <c r="J10" i="1" l="1"/>
  <c r="J65" i="1" l="1"/>
  <c r="J28" i="1"/>
  <c r="J25" i="1"/>
  <c r="J24" i="1"/>
  <c r="J23" i="1"/>
  <c r="J47" i="1"/>
  <c r="J45" i="1"/>
  <c r="J52" i="1"/>
  <c r="J57" i="1"/>
  <c r="J6" i="1"/>
  <c r="J7" i="1"/>
  <c r="J9" i="1"/>
  <c r="J12" i="1"/>
  <c r="J11" i="1"/>
  <c r="J14" i="1"/>
  <c r="J59" i="1"/>
  <c r="J58" i="1"/>
  <c r="J53" i="1"/>
  <c r="J49" i="1"/>
  <c r="J26" i="1"/>
  <c r="J39" i="1"/>
  <c r="J36" i="1"/>
  <c r="J35" i="1"/>
  <c r="J38" i="1"/>
  <c r="J34" i="1"/>
  <c r="J44" i="1"/>
  <c r="J30" i="1"/>
  <c r="J29" i="1"/>
  <c r="J64" i="1"/>
  <c r="J66" i="1"/>
  <c r="J67" i="1"/>
  <c r="J5" i="1"/>
</calcChain>
</file>

<file path=xl/sharedStrings.xml><?xml version="1.0" encoding="utf-8"?>
<sst xmlns="http://schemas.openxmlformats.org/spreadsheetml/2006/main" count="374" uniqueCount="129">
  <si>
    <t>poz.</t>
  </si>
  <si>
    <t>popis</t>
  </si>
  <si>
    <t>š</t>
  </si>
  <si>
    <t>hl</t>
  </si>
  <si>
    <t>v</t>
  </si>
  <si>
    <t>ks</t>
  </si>
  <si>
    <t>připojení elektro</t>
  </si>
  <si>
    <t>připojení ZTI</t>
  </si>
  <si>
    <t>příkon kW</t>
  </si>
  <si>
    <t>napětí V</t>
  </si>
  <si>
    <t>příkon kW celkem</t>
  </si>
  <si>
    <t>mm</t>
  </si>
  <si>
    <t>SV</t>
  </si>
  <si>
    <t>TV</t>
  </si>
  <si>
    <t>odpad DN</t>
  </si>
  <si>
    <t xml:space="preserve"> </t>
  </si>
  <si>
    <t>celkem</t>
  </si>
  <si>
    <t>1 - mytí stolního nádobí</t>
  </si>
  <si>
    <t>odkládací stůl</t>
  </si>
  <si>
    <t>vstupní stůl do myčky s dřezem</t>
  </si>
  <si>
    <t>x</t>
  </si>
  <si>
    <t>myčka nádobí</t>
  </si>
  <si>
    <t>výstupní stůl z myčky</t>
  </si>
  <si>
    <t>digestoř</t>
  </si>
  <si>
    <t>2 - výdej</t>
  </si>
  <si>
    <t>zásobník na nápoje</t>
  </si>
  <si>
    <t>zásobník na talíře</t>
  </si>
  <si>
    <t>robot univerzální</t>
  </si>
  <si>
    <t>mycí stůl s vanou</t>
  </si>
  <si>
    <t>digestoř s osvětlením</t>
  </si>
  <si>
    <t>vozík na GN</t>
  </si>
  <si>
    <t>konvektomat 20 x GN1/1</t>
  </si>
  <si>
    <t>regáí skladový</t>
  </si>
  <si>
    <t>3a</t>
  </si>
  <si>
    <t>změkčovač vody</t>
  </si>
  <si>
    <t>vodní lázeň 3 x GN1/1 pojízdná</t>
  </si>
  <si>
    <t>regál nerez 5 polic</t>
  </si>
  <si>
    <t>zásobník na příbory a podnosy</t>
  </si>
  <si>
    <t>regál nerez 4 police</t>
  </si>
  <si>
    <t>2a</t>
  </si>
  <si>
    <t>předoplachová sprcha</t>
  </si>
  <si>
    <t>pracovní stůl s policí a dřezem 400 x 400 x 250 mm, stojánková baterie</t>
  </si>
  <si>
    <t>pracovní stůl  s policí</t>
  </si>
  <si>
    <t>baterie se sprchou</t>
  </si>
  <si>
    <t>pracovní stůl s policí</t>
  </si>
  <si>
    <t>pánev výklopná 120 l, nerezová vana, motorické vyklápění</t>
  </si>
  <si>
    <t>pánev výklopná 80 l, nerezová vana, motorické vyklápění</t>
  </si>
  <si>
    <t>pracovní plocha se zásuvkou na otevřené podestavbě</t>
  </si>
  <si>
    <t>chladící skříň GN 2/1</t>
  </si>
  <si>
    <t>mrazící skříň GN 2/1</t>
  </si>
  <si>
    <t>3 - mytí kuchyňského nádobí</t>
  </si>
  <si>
    <t>4 - vaření</t>
  </si>
  <si>
    <t>připojení plyn</t>
  </si>
  <si>
    <t>sporák plynový 4 hořáky</t>
  </si>
  <si>
    <t>kotel 140 l s duplikátorem</t>
  </si>
  <si>
    <t>5 - příprava masa</t>
  </si>
  <si>
    <t xml:space="preserve">pracovní stůl s policí </t>
  </si>
  <si>
    <t>6 - příprava těsta</t>
  </si>
  <si>
    <t>7 - příprava zeleniny čistá</t>
  </si>
  <si>
    <t xml:space="preserve">8 - sklad </t>
  </si>
  <si>
    <t>el. kW</t>
  </si>
  <si>
    <t>plyn kW</t>
  </si>
  <si>
    <t>parapetní deska</t>
  </si>
  <si>
    <t>11a</t>
  </si>
  <si>
    <t>pojezdová dráha na podnosy</t>
  </si>
  <si>
    <t>16a</t>
  </si>
  <si>
    <t>umyvadlo</t>
  </si>
  <si>
    <t>24a</t>
  </si>
  <si>
    <t>podlahová vpusť</t>
  </si>
  <si>
    <t>26a</t>
  </si>
  <si>
    <t>nástěnná police</t>
  </si>
  <si>
    <t>způsob připojení</t>
  </si>
  <si>
    <t>označení</t>
  </si>
  <si>
    <t>E3</t>
  </si>
  <si>
    <t>E3a</t>
  </si>
  <si>
    <t>E9</t>
  </si>
  <si>
    <t>E10</t>
  </si>
  <si>
    <t>E17</t>
  </si>
  <si>
    <t>E24</t>
  </si>
  <si>
    <t>E26</t>
  </si>
  <si>
    <t>E28</t>
  </si>
  <si>
    <t>E33</t>
  </si>
  <si>
    <t>E35</t>
  </si>
  <si>
    <t>E36</t>
  </si>
  <si>
    <t>E37</t>
  </si>
  <si>
    <t>E38</t>
  </si>
  <si>
    <t>E40</t>
  </si>
  <si>
    <t>vypínač v= 1400 mm; vývod v = 100 mm od podlahy</t>
  </si>
  <si>
    <t>zásuvka v = 500 mm</t>
  </si>
  <si>
    <t>zásuvka v = 900 mm</t>
  </si>
  <si>
    <t>krabice v = 300 mm</t>
  </si>
  <si>
    <t>kabel z podlahy; l = 2000 mm</t>
  </si>
  <si>
    <t>28a</t>
  </si>
  <si>
    <t>kabel pro osvětlení digestoře, zapojení přes vypínač; v = 2600 mm</t>
  </si>
  <si>
    <t>E43</t>
  </si>
  <si>
    <t>E45</t>
  </si>
  <si>
    <t>E46</t>
  </si>
  <si>
    <t>2 x pracovní zásuvka 230V; v= 1200 mm              pracovní zásuvka 400V; v = 1200 mm</t>
  </si>
  <si>
    <t>zásuvka v = 200 mm</t>
  </si>
  <si>
    <t>pracovní zásuvka 230V; v= 1200 mm                    pracovní zásuvka 400V; v = 1200 mm</t>
  </si>
  <si>
    <t xml:space="preserve">pracovní zásuvka 230V; v= 1200 mm </t>
  </si>
  <si>
    <t>SV + TUV rohové ventily; výška = 600 mm           DN 50; výška = 400 mm</t>
  </si>
  <si>
    <t>V2 + O2</t>
  </si>
  <si>
    <t>V3 + O3</t>
  </si>
  <si>
    <t>V16 + O16</t>
  </si>
  <si>
    <t>V17 + O17</t>
  </si>
  <si>
    <t>V21 + O21</t>
  </si>
  <si>
    <t>V30 + O30</t>
  </si>
  <si>
    <t>V31 + O31</t>
  </si>
  <si>
    <t>SV pračkový ventil; výška = 600 mm                DN50; výška = 150 mm</t>
  </si>
  <si>
    <t>SV pračkový ventil; výška = 600 mm                     DN50; výška = 100 mm</t>
  </si>
  <si>
    <t>SV pračkový ventil; výška = 600 mm                     DN40; výška = 550 mm</t>
  </si>
  <si>
    <t>V24</t>
  </si>
  <si>
    <t>SV + TUV rohové ventily z podlahy; max. výška = 100mm</t>
  </si>
  <si>
    <t>O24a</t>
  </si>
  <si>
    <t>O26a</t>
  </si>
  <si>
    <t>O28a</t>
  </si>
  <si>
    <t>DN 100 v podlaze</t>
  </si>
  <si>
    <t>SV rohový ventil z podlahy; max. výška = 100mm</t>
  </si>
  <si>
    <t>V26</t>
  </si>
  <si>
    <t>V28</t>
  </si>
  <si>
    <t>V41 + O31</t>
  </si>
  <si>
    <t>G17</t>
  </si>
  <si>
    <t>plynový kohout G 3/4" z podlahy</t>
  </si>
  <si>
    <t>plynový kohout G 1/2" z podlahy; max. výška = 100mm</t>
  </si>
  <si>
    <t>G22</t>
  </si>
  <si>
    <t>G26</t>
  </si>
  <si>
    <t>G28</t>
  </si>
  <si>
    <t>G24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</si>
</sst>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color indexed="4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49" fontId="2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/>
    <xf numFmtId="49" fontId="4" fillId="0" borderId="2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0" xfId="0" applyFont="1"/>
    <xf numFmtId="0" fontId="9" fillId="0" borderId="2" xfId="0" applyFont="1" applyBorder="1" applyAlignment="1">
      <alignment horizontal="left"/>
    </xf>
    <xf numFmtId="49" fontId="9" fillId="0" borderId="2" xfId="0" applyNumberFormat="1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0" xfId="0" applyFont="1"/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showZeros="0" tabSelected="1" zoomScaleNormal="100" workbookViewId="0">
      <pane ySplit="4" topLeftCell="A26" activePane="bottomLeft" state="frozen"/>
      <selection pane="bottomLeft" activeCell="H72" sqref="H72"/>
    </sheetView>
  </sheetViews>
  <sheetFormatPr defaultRowHeight="11.25" x14ac:dyDescent="0.2"/>
  <cols>
    <col min="1" max="1" width="4.7109375" style="3" customWidth="1"/>
    <col min="2" max="2" width="8" style="3" bestFit="1" customWidth="1"/>
    <col min="3" max="3" width="27.5703125" style="11" customWidth="1"/>
    <col min="4" max="4" width="3.7109375" style="4" customWidth="1"/>
    <col min="5" max="10" width="5.7109375" style="4" customWidth="1"/>
    <col min="11" max="11" width="43" style="11" customWidth="1"/>
    <col min="12" max="16384" width="9.140625" style="1"/>
  </cols>
  <sheetData>
    <row r="1" spans="1:11" ht="11.25" customHeight="1" x14ac:dyDescent="0.2">
      <c r="A1" s="66" t="s">
        <v>0</v>
      </c>
      <c r="B1" s="66" t="s">
        <v>72</v>
      </c>
      <c r="C1" s="61" t="s">
        <v>1</v>
      </c>
      <c r="D1" s="66" t="s">
        <v>5</v>
      </c>
      <c r="E1" s="67" t="s">
        <v>11</v>
      </c>
      <c r="F1" s="67"/>
      <c r="G1" s="67"/>
      <c r="H1" s="74" t="s">
        <v>6</v>
      </c>
      <c r="I1" s="74"/>
      <c r="J1" s="74"/>
      <c r="K1" s="61" t="s">
        <v>71</v>
      </c>
    </row>
    <row r="2" spans="1:11" ht="11.25" customHeight="1" x14ac:dyDescent="0.2">
      <c r="A2" s="66"/>
      <c r="B2" s="66"/>
      <c r="C2" s="61"/>
      <c r="D2" s="66"/>
      <c r="E2" s="72" t="s">
        <v>2</v>
      </c>
      <c r="F2" s="72" t="s">
        <v>3</v>
      </c>
      <c r="G2" s="72" t="s">
        <v>4</v>
      </c>
      <c r="H2" s="63" t="s">
        <v>8</v>
      </c>
      <c r="I2" s="63" t="s">
        <v>9</v>
      </c>
      <c r="J2" s="63" t="s">
        <v>10</v>
      </c>
      <c r="K2" s="62"/>
    </row>
    <row r="3" spans="1:11" ht="11.25" customHeight="1" x14ac:dyDescent="0.2">
      <c r="A3" s="67"/>
      <c r="B3" s="67"/>
      <c r="C3" s="70"/>
      <c r="D3" s="67"/>
      <c r="E3" s="73"/>
      <c r="F3" s="73"/>
      <c r="G3" s="73"/>
      <c r="H3" s="64"/>
      <c r="I3" s="64"/>
      <c r="J3" s="64"/>
      <c r="K3" s="62"/>
    </row>
    <row r="4" spans="1:11" ht="11.25" customHeight="1" x14ac:dyDescent="0.2">
      <c r="A4" s="68"/>
      <c r="B4" s="68"/>
      <c r="C4" s="71"/>
      <c r="D4" s="69"/>
      <c r="E4" s="65"/>
      <c r="F4" s="65"/>
      <c r="G4" s="65"/>
      <c r="H4" s="65"/>
      <c r="I4" s="65"/>
      <c r="J4" s="65"/>
      <c r="K4" s="62"/>
    </row>
    <row r="5" spans="1:11" x14ac:dyDescent="0.2">
      <c r="A5" s="19"/>
      <c r="B5" s="44"/>
      <c r="C5" s="20" t="s">
        <v>17</v>
      </c>
      <c r="D5" s="25"/>
      <c r="E5" s="25"/>
      <c r="F5" s="25"/>
      <c r="G5" s="25"/>
      <c r="H5" s="21"/>
      <c r="I5" s="21"/>
      <c r="J5" s="21">
        <f>H5*D5</f>
        <v>0</v>
      </c>
      <c r="K5" s="52"/>
    </row>
    <row r="6" spans="1:11" x14ac:dyDescent="0.2">
      <c r="A6" s="2">
        <v>1</v>
      </c>
      <c r="B6" s="2"/>
      <c r="C6" s="22" t="s">
        <v>18</v>
      </c>
      <c r="D6" s="33">
        <v>1</v>
      </c>
      <c r="E6" s="33">
        <v>1200</v>
      </c>
      <c r="F6" s="33">
        <v>750</v>
      </c>
      <c r="G6" s="33">
        <v>850</v>
      </c>
      <c r="H6" s="33"/>
      <c r="I6" s="33"/>
      <c r="J6" s="33">
        <f t="shared" ref="J6:J15" si="0">H6*D6</f>
        <v>0</v>
      </c>
      <c r="K6" s="13"/>
    </row>
    <row r="7" spans="1:11" x14ac:dyDescent="0.2">
      <c r="A7" s="2">
        <v>2</v>
      </c>
      <c r="B7" s="2"/>
      <c r="C7" s="22" t="s">
        <v>19</v>
      </c>
      <c r="D7" s="33">
        <v>1</v>
      </c>
      <c r="E7" s="33">
        <v>1200</v>
      </c>
      <c r="F7" s="33">
        <v>750</v>
      </c>
      <c r="G7" s="33">
        <v>850</v>
      </c>
      <c r="H7" s="33"/>
      <c r="I7" s="33"/>
      <c r="J7" s="33">
        <f t="shared" si="0"/>
        <v>0</v>
      </c>
      <c r="K7" s="13"/>
    </row>
    <row r="8" spans="1:11" x14ac:dyDescent="0.2">
      <c r="A8" s="2" t="s">
        <v>39</v>
      </c>
      <c r="B8" s="2"/>
      <c r="C8" s="10" t="s">
        <v>40</v>
      </c>
      <c r="D8" s="33">
        <v>1</v>
      </c>
      <c r="E8" s="33"/>
      <c r="F8" s="33"/>
      <c r="G8" s="33"/>
      <c r="H8" s="33"/>
      <c r="I8" s="33"/>
      <c r="J8" s="33"/>
      <c r="K8" s="13"/>
    </row>
    <row r="9" spans="1:11" s="48" customFormat="1" x14ac:dyDescent="0.2">
      <c r="A9" s="45">
        <v>3</v>
      </c>
      <c r="B9" s="45" t="s">
        <v>73</v>
      </c>
      <c r="C9" s="46" t="s">
        <v>21</v>
      </c>
      <c r="D9" s="47">
        <v>1</v>
      </c>
      <c r="E9" s="47">
        <v>635</v>
      </c>
      <c r="F9" s="47">
        <v>750</v>
      </c>
      <c r="G9" s="47">
        <v>1515</v>
      </c>
      <c r="H9" s="47">
        <v>14.7</v>
      </c>
      <c r="I9" s="47">
        <v>400</v>
      </c>
      <c r="J9" s="47">
        <f t="shared" si="0"/>
        <v>14.7</v>
      </c>
      <c r="K9" s="53" t="s">
        <v>87</v>
      </c>
    </row>
    <row r="10" spans="1:11" s="48" customFormat="1" x14ac:dyDescent="0.2">
      <c r="A10" s="45" t="s">
        <v>33</v>
      </c>
      <c r="B10" s="45" t="s">
        <v>74</v>
      </c>
      <c r="C10" s="46" t="s">
        <v>34</v>
      </c>
      <c r="D10" s="47">
        <v>1</v>
      </c>
      <c r="E10" s="47">
        <v>260</v>
      </c>
      <c r="F10" s="47">
        <v>400</v>
      </c>
      <c r="G10" s="47">
        <v>570</v>
      </c>
      <c r="H10" s="47">
        <v>0.1</v>
      </c>
      <c r="I10" s="47">
        <v>230</v>
      </c>
      <c r="J10" s="47">
        <f>H10*D10</f>
        <v>0.1</v>
      </c>
      <c r="K10" s="53" t="s">
        <v>88</v>
      </c>
    </row>
    <row r="11" spans="1:11" x14ac:dyDescent="0.2">
      <c r="A11" s="2">
        <v>4</v>
      </c>
      <c r="B11" s="2"/>
      <c r="C11" s="22" t="s">
        <v>23</v>
      </c>
      <c r="D11" s="33">
        <v>1</v>
      </c>
      <c r="E11" s="33">
        <v>1000</v>
      </c>
      <c r="F11" s="33">
        <v>1000</v>
      </c>
      <c r="G11" s="33">
        <v>500</v>
      </c>
      <c r="H11" s="33"/>
      <c r="I11" s="33"/>
      <c r="J11" s="33">
        <f>H11*D11</f>
        <v>0</v>
      </c>
      <c r="K11" s="13"/>
    </row>
    <row r="12" spans="1:11" x14ac:dyDescent="0.2">
      <c r="A12" s="26">
        <v>5</v>
      </c>
      <c r="B12" s="26"/>
      <c r="C12" s="35" t="s">
        <v>22</v>
      </c>
      <c r="D12" s="31">
        <v>1</v>
      </c>
      <c r="E12" s="31">
        <v>1200</v>
      </c>
      <c r="F12" s="31">
        <v>750</v>
      </c>
      <c r="G12" s="31">
        <v>850</v>
      </c>
      <c r="H12" s="31"/>
      <c r="I12" s="31"/>
      <c r="J12" s="31">
        <f t="shared" si="0"/>
        <v>0</v>
      </c>
      <c r="K12" s="24"/>
    </row>
    <row r="13" spans="1:11" x14ac:dyDescent="0.2">
      <c r="A13" s="19"/>
      <c r="B13" s="44"/>
      <c r="C13" s="20" t="s">
        <v>24</v>
      </c>
      <c r="D13" s="25" t="s">
        <v>15</v>
      </c>
      <c r="E13" s="34"/>
      <c r="F13" s="34"/>
      <c r="G13" s="34"/>
      <c r="H13" s="21"/>
      <c r="I13" s="21"/>
      <c r="J13" s="21" t="s">
        <v>15</v>
      </c>
      <c r="K13" s="52"/>
    </row>
    <row r="14" spans="1:11" x14ac:dyDescent="0.2">
      <c r="A14" s="2">
        <v>6</v>
      </c>
      <c r="B14" s="2"/>
      <c r="C14" s="10" t="s">
        <v>44</v>
      </c>
      <c r="D14" s="33">
        <v>2</v>
      </c>
      <c r="E14" s="33">
        <v>1200</v>
      </c>
      <c r="F14" s="33">
        <v>600</v>
      </c>
      <c r="G14" s="33">
        <v>850</v>
      </c>
      <c r="H14" s="33">
        <v>0</v>
      </c>
      <c r="I14" s="33" t="s">
        <v>15</v>
      </c>
      <c r="J14" s="33">
        <f t="shared" si="0"/>
        <v>0</v>
      </c>
      <c r="K14" s="13"/>
    </row>
    <row r="15" spans="1:11" x14ac:dyDescent="0.2">
      <c r="A15" s="2">
        <v>7</v>
      </c>
      <c r="B15" s="2"/>
      <c r="C15" s="22" t="s">
        <v>25</v>
      </c>
      <c r="D15" s="33">
        <v>2</v>
      </c>
      <c r="E15" s="33">
        <v>350</v>
      </c>
      <c r="F15" s="33">
        <v>350</v>
      </c>
      <c r="G15" s="33">
        <v>450</v>
      </c>
      <c r="H15" s="33"/>
      <c r="I15" s="33"/>
      <c r="J15" s="33">
        <f t="shared" si="0"/>
        <v>0</v>
      </c>
      <c r="K15" s="13"/>
    </row>
    <row r="16" spans="1:11" x14ac:dyDescent="0.2">
      <c r="A16" s="2">
        <v>8</v>
      </c>
      <c r="B16" s="2"/>
      <c r="C16" s="10" t="s">
        <v>36</v>
      </c>
      <c r="D16" s="33">
        <v>1</v>
      </c>
      <c r="E16" s="33">
        <v>1000</v>
      </c>
      <c r="F16" s="33">
        <v>400</v>
      </c>
      <c r="G16" s="33">
        <v>1800</v>
      </c>
      <c r="H16" s="33"/>
      <c r="I16" s="33"/>
      <c r="J16" s="33">
        <f>H16*D16</f>
        <v>0</v>
      </c>
      <c r="K16" s="13"/>
    </row>
    <row r="17" spans="1:11" s="48" customFormat="1" x14ac:dyDescent="0.2">
      <c r="A17" s="45">
        <v>9</v>
      </c>
      <c r="B17" s="45" t="s">
        <v>75</v>
      </c>
      <c r="C17" s="46" t="s">
        <v>35</v>
      </c>
      <c r="D17" s="47">
        <v>2</v>
      </c>
      <c r="E17" s="47">
        <v>1123</v>
      </c>
      <c r="F17" s="47">
        <v>613</v>
      </c>
      <c r="G17" s="47">
        <v>900</v>
      </c>
      <c r="H17" s="47">
        <v>2.25</v>
      </c>
      <c r="I17" s="47">
        <v>230</v>
      </c>
      <c r="J17" s="47">
        <f>H17*D17</f>
        <v>4.5</v>
      </c>
      <c r="K17" s="53" t="s">
        <v>89</v>
      </c>
    </row>
    <row r="18" spans="1:11" s="48" customFormat="1" x14ac:dyDescent="0.2">
      <c r="A18" s="45">
        <v>10</v>
      </c>
      <c r="B18" s="45" t="s">
        <v>76</v>
      </c>
      <c r="C18" s="46" t="s">
        <v>26</v>
      </c>
      <c r="D18" s="47">
        <v>1</v>
      </c>
      <c r="E18" s="47">
        <v>808</v>
      </c>
      <c r="F18" s="47">
        <v>428</v>
      </c>
      <c r="G18" s="47">
        <v>900</v>
      </c>
      <c r="H18" s="47">
        <v>0.7</v>
      </c>
      <c r="I18" s="47">
        <v>230</v>
      </c>
      <c r="J18" s="47">
        <f t="shared" ref="J18" si="1">H18*D18</f>
        <v>0.7</v>
      </c>
      <c r="K18" s="53" t="s">
        <v>89</v>
      </c>
    </row>
    <row r="19" spans="1:11" x14ac:dyDescent="0.2">
      <c r="A19" s="2">
        <v>11</v>
      </c>
      <c r="B19" s="2"/>
      <c r="C19" s="10" t="s">
        <v>62</v>
      </c>
      <c r="D19" s="33">
        <v>2</v>
      </c>
      <c r="E19" s="33">
        <v>2300</v>
      </c>
      <c r="F19" s="33">
        <v>300</v>
      </c>
      <c r="G19" s="33">
        <v>30</v>
      </c>
      <c r="H19" s="33"/>
      <c r="I19" s="33"/>
      <c r="J19" s="33"/>
      <c r="K19" s="13"/>
    </row>
    <row r="20" spans="1:11" x14ac:dyDescent="0.2">
      <c r="A20" s="2" t="s">
        <v>63</v>
      </c>
      <c r="B20" s="2"/>
      <c r="C20" s="10" t="s">
        <v>64</v>
      </c>
      <c r="D20" s="33">
        <v>2</v>
      </c>
      <c r="E20" s="33">
        <v>2300</v>
      </c>
      <c r="F20" s="33">
        <v>300</v>
      </c>
      <c r="G20" s="33">
        <v>300</v>
      </c>
      <c r="H20" s="33"/>
      <c r="I20" s="33"/>
      <c r="J20" s="33"/>
      <c r="K20" s="13"/>
    </row>
    <row r="21" spans="1:11" x14ac:dyDescent="0.2">
      <c r="A21" s="2">
        <v>12</v>
      </c>
      <c r="B21" s="2"/>
      <c r="C21" s="10" t="s">
        <v>36</v>
      </c>
      <c r="D21" s="33">
        <v>1</v>
      </c>
      <c r="E21" s="33">
        <v>1300</v>
      </c>
      <c r="F21" s="33">
        <v>400</v>
      </c>
      <c r="G21" s="33">
        <v>1800</v>
      </c>
      <c r="H21" s="33"/>
      <c r="I21" s="33"/>
      <c r="J21" s="33">
        <f>H21*D21</f>
        <v>0</v>
      </c>
      <c r="K21" s="13"/>
    </row>
    <row r="22" spans="1:11" x14ac:dyDescent="0.2">
      <c r="A22" s="26">
        <v>13</v>
      </c>
      <c r="B22" s="26"/>
      <c r="C22" s="23" t="s">
        <v>37</v>
      </c>
      <c r="D22" s="31">
        <v>1</v>
      </c>
      <c r="E22" s="31">
        <v>760</v>
      </c>
      <c r="F22" s="31">
        <v>550</v>
      </c>
      <c r="G22" s="31">
        <v>1250</v>
      </c>
      <c r="H22" s="31"/>
      <c r="I22" s="31"/>
      <c r="J22" s="31"/>
      <c r="K22" s="24"/>
    </row>
    <row r="23" spans="1:11" x14ac:dyDescent="0.2">
      <c r="A23" s="19"/>
      <c r="B23" s="44"/>
      <c r="C23" s="20" t="s">
        <v>50</v>
      </c>
      <c r="D23" s="25"/>
      <c r="E23" s="25"/>
      <c r="F23" s="25"/>
      <c r="G23" s="25"/>
      <c r="H23" s="21"/>
      <c r="I23" s="21"/>
      <c r="J23" s="21">
        <f>H23*D23</f>
        <v>0</v>
      </c>
      <c r="K23" s="52"/>
    </row>
    <row r="24" spans="1:11" x14ac:dyDescent="0.2">
      <c r="A24" s="2">
        <v>14</v>
      </c>
      <c r="B24" s="2"/>
      <c r="C24" s="10" t="s">
        <v>38</v>
      </c>
      <c r="D24" s="33">
        <v>2</v>
      </c>
      <c r="E24" s="33">
        <v>1400</v>
      </c>
      <c r="F24" s="33">
        <v>600</v>
      </c>
      <c r="G24" s="33">
        <v>1800</v>
      </c>
      <c r="H24" s="33"/>
      <c r="I24" s="33"/>
      <c r="J24" s="33">
        <f t="shared" ref="J24" si="2">H24*D24</f>
        <v>0</v>
      </c>
      <c r="K24" s="13"/>
    </row>
    <row r="25" spans="1:11" x14ac:dyDescent="0.2">
      <c r="A25" s="2">
        <v>15</v>
      </c>
      <c r="B25" s="2"/>
      <c r="C25" s="10" t="s">
        <v>44</v>
      </c>
      <c r="D25" s="33">
        <v>2</v>
      </c>
      <c r="E25" s="33">
        <v>1200</v>
      </c>
      <c r="F25" s="33">
        <v>700</v>
      </c>
      <c r="G25" s="33">
        <v>850</v>
      </c>
      <c r="H25" s="33"/>
      <c r="I25" s="33"/>
      <c r="J25" s="33">
        <f t="shared" ref="J25" si="3">H25*D25</f>
        <v>0</v>
      </c>
      <c r="K25" s="13"/>
    </row>
    <row r="26" spans="1:11" x14ac:dyDescent="0.2">
      <c r="A26" s="2">
        <v>16</v>
      </c>
      <c r="B26" s="2"/>
      <c r="C26" s="22" t="s">
        <v>28</v>
      </c>
      <c r="D26" s="33">
        <v>1</v>
      </c>
      <c r="E26" s="33">
        <v>1200</v>
      </c>
      <c r="F26" s="33">
        <v>700</v>
      </c>
      <c r="G26" s="33">
        <v>850</v>
      </c>
      <c r="H26" s="33"/>
      <c r="I26" s="33"/>
      <c r="J26" s="33">
        <f>H26*D26</f>
        <v>0</v>
      </c>
      <c r="K26" s="13"/>
    </row>
    <row r="27" spans="1:11" x14ac:dyDescent="0.2">
      <c r="A27" s="2" t="s">
        <v>65</v>
      </c>
      <c r="B27" s="2"/>
      <c r="C27" s="10" t="s">
        <v>43</v>
      </c>
      <c r="D27" s="33">
        <v>1</v>
      </c>
      <c r="E27" s="33"/>
      <c r="F27" s="33"/>
      <c r="G27" s="33"/>
      <c r="H27" s="33"/>
      <c r="I27" s="33"/>
      <c r="J27" s="33">
        <f>H27*D27</f>
        <v>0</v>
      </c>
      <c r="K27" s="13"/>
    </row>
    <row r="28" spans="1:11" x14ac:dyDescent="0.2">
      <c r="A28" s="19"/>
      <c r="B28" s="44"/>
      <c r="C28" s="20" t="s">
        <v>51</v>
      </c>
      <c r="D28" s="25"/>
      <c r="E28" s="25"/>
      <c r="F28" s="25"/>
      <c r="G28" s="25"/>
      <c r="H28" s="21"/>
      <c r="I28" s="21"/>
      <c r="J28" s="21">
        <f t="shared" ref="J28:J49" si="4">H28*D28</f>
        <v>0</v>
      </c>
      <c r="K28" s="52"/>
    </row>
    <row r="29" spans="1:11" s="48" customFormat="1" x14ac:dyDescent="0.2">
      <c r="A29" s="45">
        <v>17</v>
      </c>
      <c r="B29" s="45" t="s">
        <v>77</v>
      </c>
      <c r="C29" s="46" t="s">
        <v>31</v>
      </c>
      <c r="D29" s="47">
        <v>2</v>
      </c>
      <c r="E29" s="47">
        <v>879</v>
      </c>
      <c r="F29" s="47">
        <v>791</v>
      </c>
      <c r="G29" s="47">
        <v>1782</v>
      </c>
      <c r="H29" s="47">
        <v>0.7</v>
      </c>
      <c r="I29" s="47">
        <v>230</v>
      </c>
      <c r="J29" s="47">
        <f t="shared" si="4"/>
        <v>1.4</v>
      </c>
      <c r="K29" s="53" t="s">
        <v>90</v>
      </c>
    </row>
    <row r="30" spans="1:11" x14ac:dyDescent="0.2">
      <c r="A30" s="2">
        <v>18</v>
      </c>
      <c r="B30" s="2"/>
      <c r="C30" s="22" t="s">
        <v>30</v>
      </c>
      <c r="D30" s="33">
        <v>2</v>
      </c>
      <c r="E30" s="33">
        <v>380</v>
      </c>
      <c r="F30" s="33">
        <v>550</v>
      </c>
      <c r="G30" s="33">
        <v>1800</v>
      </c>
      <c r="H30" s="33"/>
      <c r="I30" s="33"/>
      <c r="J30" s="33">
        <f t="shared" si="4"/>
        <v>0</v>
      </c>
      <c r="K30" s="13"/>
    </row>
    <row r="31" spans="1:11" x14ac:dyDescent="0.2">
      <c r="A31" s="2">
        <v>19</v>
      </c>
      <c r="B31" s="2"/>
      <c r="C31" s="10" t="s">
        <v>23</v>
      </c>
      <c r="D31" s="33">
        <v>1</v>
      </c>
      <c r="E31" s="33">
        <v>2800</v>
      </c>
      <c r="F31" s="33">
        <v>1200</v>
      </c>
      <c r="G31" s="33">
        <v>450</v>
      </c>
      <c r="H31" s="33"/>
      <c r="I31" s="33"/>
      <c r="J31" s="33">
        <f t="shared" si="4"/>
        <v>0</v>
      </c>
      <c r="K31" s="13"/>
    </row>
    <row r="32" spans="1:11" x14ac:dyDescent="0.2">
      <c r="A32" s="2">
        <v>20</v>
      </c>
      <c r="B32" s="2"/>
      <c r="C32" s="10" t="s">
        <v>44</v>
      </c>
      <c r="D32" s="33">
        <v>2</v>
      </c>
      <c r="E32" s="33">
        <v>1500</v>
      </c>
      <c r="F32" s="33">
        <v>700</v>
      </c>
      <c r="G32" s="33">
        <v>850</v>
      </c>
      <c r="H32" s="33"/>
      <c r="I32" s="33"/>
      <c r="J32" s="33">
        <f t="shared" si="4"/>
        <v>0</v>
      </c>
      <c r="K32" s="13"/>
    </row>
    <row r="33" spans="1:11" x14ac:dyDescent="0.2">
      <c r="A33" s="2">
        <v>21</v>
      </c>
      <c r="B33" s="2"/>
      <c r="C33" s="10" t="s">
        <v>66</v>
      </c>
      <c r="D33" s="33">
        <v>1</v>
      </c>
      <c r="E33" s="33" t="s">
        <v>15</v>
      </c>
      <c r="F33" s="33" t="s">
        <v>15</v>
      </c>
      <c r="G33" s="33" t="s">
        <v>15</v>
      </c>
      <c r="H33" s="33"/>
      <c r="I33" s="33"/>
      <c r="J33" s="33">
        <f t="shared" si="4"/>
        <v>0</v>
      </c>
      <c r="K33" s="13"/>
    </row>
    <row r="34" spans="1:11" x14ac:dyDescent="0.2">
      <c r="A34" s="2">
        <v>22</v>
      </c>
      <c r="B34" s="2"/>
      <c r="C34" s="10" t="s">
        <v>53</v>
      </c>
      <c r="D34" s="33">
        <v>1</v>
      </c>
      <c r="E34" s="33">
        <v>800</v>
      </c>
      <c r="F34" s="33">
        <v>900</v>
      </c>
      <c r="G34" s="33">
        <v>870</v>
      </c>
      <c r="H34" s="33">
        <v>0</v>
      </c>
      <c r="I34" s="33" t="s">
        <v>15</v>
      </c>
      <c r="J34" s="33">
        <f t="shared" si="4"/>
        <v>0</v>
      </c>
      <c r="K34" s="13"/>
    </row>
    <row r="35" spans="1:11" ht="22.5" x14ac:dyDescent="0.2">
      <c r="A35" s="2">
        <v>23</v>
      </c>
      <c r="B35" s="2"/>
      <c r="C35" s="10" t="s">
        <v>47</v>
      </c>
      <c r="D35" s="33">
        <v>1</v>
      </c>
      <c r="E35" s="33">
        <v>400</v>
      </c>
      <c r="F35" s="33">
        <v>900</v>
      </c>
      <c r="G35" s="33">
        <v>870</v>
      </c>
      <c r="H35" s="33"/>
      <c r="I35" s="33"/>
      <c r="J35" s="33">
        <f t="shared" si="4"/>
        <v>0</v>
      </c>
      <c r="K35" s="13"/>
    </row>
    <row r="36" spans="1:11" s="48" customFormat="1" x14ac:dyDescent="0.2">
      <c r="A36" s="45">
        <v>24</v>
      </c>
      <c r="B36" s="45" t="s">
        <v>78</v>
      </c>
      <c r="C36" s="46" t="s">
        <v>54</v>
      </c>
      <c r="D36" s="47">
        <v>2</v>
      </c>
      <c r="E36" s="47">
        <v>800</v>
      </c>
      <c r="F36" s="47">
        <v>900</v>
      </c>
      <c r="G36" s="47">
        <v>870</v>
      </c>
      <c r="H36" s="47">
        <v>0.1</v>
      </c>
      <c r="I36" s="47">
        <v>230</v>
      </c>
      <c r="J36" s="47">
        <f t="shared" si="4"/>
        <v>0.2</v>
      </c>
      <c r="K36" s="53" t="s">
        <v>91</v>
      </c>
    </row>
    <row r="37" spans="1:11" x14ac:dyDescent="0.2">
      <c r="A37" s="2" t="s">
        <v>67</v>
      </c>
      <c r="B37" s="2"/>
      <c r="C37" s="10" t="s">
        <v>68</v>
      </c>
      <c r="D37" s="33">
        <v>1</v>
      </c>
      <c r="E37" s="33">
        <v>1600</v>
      </c>
      <c r="F37" s="33">
        <v>350</v>
      </c>
      <c r="G37" s="33"/>
      <c r="H37" s="33"/>
      <c r="I37" s="33"/>
      <c r="J37" s="33"/>
      <c r="K37" s="13"/>
    </row>
    <row r="38" spans="1:11" x14ac:dyDescent="0.2">
      <c r="A38" s="2">
        <v>25</v>
      </c>
      <c r="B38" s="2"/>
      <c r="C38" s="10" t="s">
        <v>44</v>
      </c>
      <c r="D38" s="33">
        <v>1</v>
      </c>
      <c r="E38" s="33">
        <v>1800</v>
      </c>
      <c r="F38" s="33">
        <v>700</v>
      </c>
      <c r="G38" s="33">
        <v>870</v>
      </c>
      <c r="H38" s="33">
        <v>0</v>
      </c>
      <c r="I38" s="33" t="s">
        <v>15</v>
      </c>
      <c r="J38" s="33">
        <f>H38*D38</f>
        <v>0</v>
      </c>
      <c r="K38" s="13"/>
    </row>
    <row r="39" spans="1:11" s="48" customFormat="1" ht="22.5" x14ac:dyDescent="0.2">
      <c r="A39" s="45">
        <v>26</v>
      </c>
      <c r="B39" s="45" t="s">
        <v>79</v>
      </c>
      <c r="C39" s="46" t="s">
        <v>46</v>
      </c>
      <c r="D39" s="47">
        <v>1</v>
      </c>
      <c r="E39" s="47">
        <v>800</v>
      </c>
      <c r="F39" s="47">
        <v>900</v>
      </c>
      <c r="G39" s="47">
        <v>870</v>
      </c>
      <c r="H39" s="47">
        <v>0.2</v>
      </c>
      <c r="I39" s="47">
        <v>230</v>
      </c>
      <c r="J39" s="47">
        <f>H39*D39</f>
        <v>0.2</v>
      </c>
      <c r="K39" s="53" t="s">
        <v>91</v>
      </c>
    </row>
    <row r="40" spans="1:11" x14ac:dyDescent="0.2">
      <c r="A40" s="2" t="s">
        <v>69</v>
      </c>
      <c r="B40" s="2"/>
      <c r="C40" s="10" t="s">
        <v>68</v>
      </c>
      <c r="D40" s="33">
        <v>1</v>
      </c>
      <c r="E40" s="33">
        <v>600</v>
      </c>
      <c r="F40" s="33">
        <v>350</v>
      </c>
      <c r="G40" s="33"/>
      <c r="H40" s="33"/>
      <c r="I40" s="33"/>
      <c r="J40" s="33"/>
      <c r="K40" s="13"/>
    </row>
    <row r="41" spans="1:11" ht="22.5" x14ac:dyDescent="0.2">
      <c r="A41" s="2">
        <v>27</v>
      </c>
      <c r="B41" s="2"/>
      <c r="C41" s="10" t="s">
        <v>47</v>
      </c>
      <c r="D41" s="33">
        <v>1</v>
      </c>
      <c r="E41" s="33">
        <v>800</v>
      </c>
      <c r="F41" s="33">
        <v>900</v>
      </c>
      <c r="G41" s="33">
        <v>870</v>
      </c>
      <c r="H41" s="33"/>
      <c r="I41" s="33"/>
      <c r="J41" s="33">
        <f>H41*D41</f>
        <v>0</v>
      </c>
      <c r="K41" s="13"/>
    </row>
    <row r="42" spans="1:11" s="48" customFormat="1" ht="22.5" x14ac:dyDescent="0.2">
      <c r="A42" s="45">
        <v>28</v>
      </c>
      <c r="B42" s="45" t="s">
        <v>80</v>
      </c>
      <c r="C42" s="46" t="s">
        <v>45</v>
      </c>
      <c r="D42" s="47">
        <v>1</v>
      </c>
      <c r="E42" s="47">
        <v>1200</v>
      </c>
      <c r="F42" s="47">
        <v>900</v>
      </c>
      <c r="G42" s="47">
        <v>870</v>
      </c>
      <c r="H42" s="47">
        <v>0.2</v>
      </c>
      <c r="I42" s="47">
        <v>230</v>
      </c>
      <c r="J42" s="47">
        <f t="shared" si="4"/>
        <v>0.2</v>
      </c>
      <c r="K42" s="53" t="s">
        <v>91</v>
      </c>
    </row>
    <row r="43" spans="1:11" x14ac:dyDescent="0.2">
      <c r="A43" s="2" t="s">
        <v>92</v>
      </c>
      <c r="B43" s="2"/>
      <c r="C43" s="10" t="s">
        <v>68</v>
      </c>
      <c r="D43" s="33">
        <v>1</v>
      </c>
      <c r="E43" s="33">
        <v>600</v>
      </c>
      <c r="F43" s="33">
        <v>350</v>
      </c>
      <c r="G43" s="33"/>
      <c r="H43" s="33"/>
      <c r="I43" s="33"/>
      <c r="J43" s="33"/>
      <c r="K43" s="13"/>
    </row>
    <row r="44" spans="1:11" s="48" customFormat="1" ht="22.5" x14ac:dyDescent="0.2">
      <c r="A44" s="49">
        <v>29</v>
      </c>
      <c r="B44" s="49"/>
      <c r="C44" s="50" t="s">
        <v>29</v>
      </c>
      <c r="D44" s="51">
        <v>1</v>
      </c>
      <c r="E44" s="51">
        <v>3600</v>
      </c>
      <c r="F44" s="51">
        <v>2200</v>
      </c>
      <c r="G44" s="51">
        <v>500</v>
      </c>
      <c r="H44" s="51">
        <v>0.2</v>
      </c>
      <c r="I44" s="51">
        <v>230</v>
      </c>
      <c r="J44" s="51">
        <f t="shared" si="4"/>
        <v>0.2</v>
      </c>
      <c r="K44" s="54" t="s">
        <v>93</v>
      </c>
    </row>
    <row r="45" spans="1:11" x14ac:dyDescent="0.2">
      <c r="A45" s="19"/>
      <c r="B45" s="44"/>
      <c r="C45" s="20" t="s">
        <v>55</v>
      </c>
      <c r="D45" s="25"/>
      <c r="E45" s="25"/>
      <c r="F45" s="25"/>
      <c r="G45" s="25"/>
      <c r="H45" s="21"/>
      <c r="I45" s="21"/>
      <c r="J45" s="21">
        <f t="shared" si="4"/>
        <v>0</v>
      </c>
      <c r="K45" s="52"/>
    </row>
    <row r="46" spans="1:11" x14ac:dyDescent="0.2">
      <c r="A46" s="2">
        <v>30</v>
      </c>
      <c r="B46" s="2"/>
      <c r="C46" s="10" t="s">
        <v>66</v>
      </c>
      <c r="D46" s="33">
        <v>1</v>
      </c>
      <c r="E46" s="33" t="s">
        <v>15</v>
      </c>
      <c r="F46" s="33" t="s">
        <v>15</v>
      </c>
      <c r="G46" s="33" t="s">
        <v>15</v>
      </c>
      <c r="H46" s="33"/>
      <c r="I46" s="33"/>
      <c r="J46" s="33">
        <f t="shared" ref="J46" si="5">H46*D46</f>
        <v>0</v>
      </c>
      <c r="K46" s="13"/>
    </row>
    <row r="47" spans="1:11" ht="22.5" x14ac:dyDescent="0.2">
      <c r="A47" s="2">
        <v>31</v>
      </c>
      <c r="B47" s="2"/>
      <c r="C47" s="10" t="s">
        <v>41</v>
      </c>
      <c r="D47" s="33">
        <v>1</v>
      </c>
      <c r="E47" s="33">
        <v>1600</v>
      </c>
      <c r="F47" s="33">
        <v>700</v>
      </c>
      <c r="G47" s="33">
        <v>850</v>
      </c>
      <c r="H47" s="33"/>
      <c r="I47" s="33"/>
      <c r="J47" s="33">
        <f t="shared" si="4"/>
        <v>0</v>
      </c>
      <c r="K47" s="13"/>
    </row>
    <row r="48" spans="1:11" x14ac:dyDescent="0.2">
      <c r="A48" s="2">
        <v>32</v>
      </c>
      <c r="B48" s="2"/>
      <c r="C48" s="10" t="s">
        <v>70</v>
      </c>
      <c r="D48" s="33">
        <v>1</v>
      </c>
      <c r="E48" s="33">
        <v>1600</v>
      </c>
      <c r="F48" s="33">
        <v>300</v>
      </c>
      <c r="G48" s="33">
        <v>340</v>
      </c>
      <c r="H48" s="33"/>
      <c r="I48" s="33"/>
      <c r="J48" s="33">
        <f t="shared" si="4"/>
        <v>0</v>
      </c>
      <c r="K48" s="13"/>
    </row>
    <row r="49" spans="1:11" s="48" customFormat="1" ht="22.5" x14ac:dyDescent="0.2">
      <c r="A49" s="45">
        <v>33</v>
      </c>
      <c r="B49" s="45" t="s">
        <v>81</v>
      </c>
      <c r="C49" s="46" t="s">
        <v>56</v>
      </c>
      <c r="D49" s="47">
        <v>1</v>
      </c>
      <c r="E49" s="47">
        <v>1200</v>
      </c>
      <c r="F49" s="47">
        <v>700</v>
      </c>
      <c r="G49" s="47">
        <v>850</v>
      </c>
      <c r="H49" s="47"/>
      <c r="I49" s="47"/>
      <c r="J49" s="47">
        <f t="shared" si="4"/>
        <v>0</v>
      </c>
      <c r="K49" s="53" t="s">
        <v>97</v>
      </c>
    </row>
    <row r="50" spans="1:11" x14ac:dyDescent="0.2">
      <c r="A50" s="2">
        <v>34</v>
      </c>
      <c r="B50" s="2"/>
      <c r="C50" s="10" t="s">
        <v>70</v>
      </c>
      <c r="D50" s="33">
        <v>1</v>
      </c>
      <c r="E50" s="33">
        <v>1200</v>
      </c>
      <c r="F50" s="33">
        <v>300</v>
      </c>
      <c r="G50" s="33">
        <v>340</v>
      </c>
      <c r="H50" s="33"/>
      <c r="I50" s="33"/>
      <c r="J50" s="33">
        <f t="shared" ref="J50" si="6">H50*D50</f>
        <v>0</v>
      </c>
      <c r="K50" s="13"/>
    </row>
    <row r="51" spans="1:11" s="48" customFormat="1" x14ac:dyDescent="0.2">
      <c r="A51" s="45">
        <v>35</v>
      </c>
      <c r="B51" s="45" t="s">
        <v>82</v>
      </c>
      <c r="C51" s="46" t="s">
        <v>48</v>
      </c>
      <c r="D51" s="47">
        <v>1</v>
      </c>
      <c r="E51" s="47">
        <v>770</v>
      </c>
      <c r="F51" s="47">
        <v>690</v>
      </c>
      <c r="G51" s="47">
        <v>1890</v>
      </c>
      <c r="H51" s="47">
        <v>0.3</v>
      </c>
      <c r="I51" s="47">
        <v>230</v>
      </c>
      <c r="J51" s="47">
        <f t="shared" ref="J51" si="7">H51*D51</f>
        <v>0.3</v>
      </c>
      <c r="K51" s="53" t="s">
        <v>98</v>
      </c>
    </row>
    <row r="52" spans="1:11" x14ac:dyDescent="0.2">
      <c r="A52" s="36"/>
      <c r="B52" s="36"/>
      <c r="C52" s="37" t="s">
        <v>57</v>
      </c>
      <c r="D52" s="33"/>
      <c r="E52" s="33"/>
      <c r="F52" s="33"/>
      <c r="G52" s="33"/>
      <c r="H52" s="32"/>
      <c r="I52" s="32"/>
      <c r="J52" s="32">
        <f t="shared" ref="J52:J59" si="8">H52*D52</f>
        <v>0</v>
      </c>
      <c r="K52" s="13"/>
    </row>
    <row r="53" spans="1:11" s="48" customFormat="1" x14ac:dyDescent="0.2">
      <c r="A53" s="45">
        <v>36</v>
      </c>
      <c r="B53" s="45" t="s">
        <v>83</v>
      </c>
      <c r="C53" s="46" t="s">
        <v>27</v>
      </c>
      <c r="D53" s="47">
        <v>1</v>
      </c>
      <c r="E53" s="47">
        <v>570</v>
      </c>
      <c r="F53" s="47">
        <v>1070</v>
      </c>
      <c r="G53" s="47">
        <v>1140</v>
      </c>
      <c r="H53" s="47">
        <v>2.8</v>
      </c>
      <c r="I53" s="47">
        <v>400</v>
      </c>
      <c r="J53" s="47">
        <f t="shared" si="8"/>
        <v>2.8</v>
      </c>
      <c r="K53" s="53" t="s">
        <v>87</v>
      </c>
    </row>
    <row r="54" spans="1:11" s="48" customFormat="1" x14ac:dyDescent="0.2">
      <c r="A54" s="45">
        <v>37</v>
      </c>
      <c r="B54" s="45" t="s">
        <v>84</v>
      </c>
      <c r="C54" s="46" t="s">
        <v>48</v>
      </c>
      <c r="D54" s="47">
        <v>1</v>
      </c>
      <c r="E54" s="47">
        <v>770</v>
      </c>
      <c r="F54" s="47">
        <v>690</v>
      </c>
      <c r="G54" s="47">
        <v>1890</v>
      </c>
      <c r="H54" s="47">
        <v>0.3</v>
      </c>
      <c r="I54" s="47">
        <v>230</v>
      </c>
      <c r="J54" s="47">
        <f t="shared" si="8"/>
        <v>0.3</v>
      </c>
      <c r="K54" s="53" t="s">
        <v>98</v>
      </c>
    </row>
    <row r="55" spans="1:11" s="48" customFormat="1" ht="22.5" x14ac:dyDescent="0.2">
      <c r="A55" s="45">
        <v>38</v>
      </c>
      <c r="B55" s="45" t="s">
        <v>85</v>
      </c>
      <c r="C55" s="46" t="s">
        <v>44</v>
      </c>
      <c r="D55" s="47">
        <v>2</v>
      </c>
      <c r="E55" s="47">
        <v>1500</v>
      </c>
      <c r="F55" s="47">
        <v>700</v>
      </c>
      <c r="G55" s="47">
        <v>850</v>
      </c>
      <c r="H55" s="47"/>
      <c r="I55" s="47"/>
      <c r="J55" s="47">
        <f t="shared" si="8"/>
        <v>0</v>
      </c>
      <c r="K55" s="53" t="s">
        <v>99</v>
      </c>
    </row>
    <row r="56" spans="1:11" x14ac:dyDescent="0.2">
      <c r="A56" s="2">
        <v>39</v>
      </c>
      <c r="B56" s="2"/>
      <c r="C56" s="10" t="s">
        <v>70</v>
      </c>
      <c r="D56" s="33">
        <v>2</v>
      </c>
      <c r="E56" s="33">
        <v>1800</v>
      </c>
      <c r="F56" s="33">
        <v>300</v>
      </c>
      <c r="G56" s="33">
        <v>340</v>
      </c>
      <c r="H56" s="33"/>
      <c r="I56" s="33"/>
      <c r="J56" s="33">
        <f t="shared" si="8"/>
        <v>0</v>
      </c>
      <c r="K56" s="13"/>
    </row>
    <row r="57" spans="1:11" x14ac:dyDescent="0.2">
      <c r="A57" s="19"/>
      <c r="B57" s="44"/>
      <c r="C57" s="20" t="s">
        <v>58</v>
      </c>
      <c r="D57" s="25"/>
      <c r="E57" s="25"/>
      <c r="F57" s="25"/>
      <c r="G57" s="25"/>
      <c r="H57" s="21"/>
      <c r="I57" s="21"/>
      <c r="J57" s="21">
        <f t="shared" si="8"/>
        <v>0</v>
      </c>
      <c r="K57" s="52"/>
    </row>
    <row r="58" spans="1:11" s="48" customFormat="1" x14ac:dyDescent="0.2">
      <c r="A58" s="45">
        <v>40</v>
      </c>
      <c r="B58" s="45" t="s">
        <v>86</v>
      </c>
      <c r="C58" s="46" t="s">
        <v>42</v>
      </c>
      <c r="D58" s="47">
        <v>1</v>
      </c>
      <c r="E58" s="47">
        <v>1500</v>
      </c>
      <c r="F58" s="47">
        <v>700</v>
      </c>
      <c r="G58" s="47">
        <v>850</v>
      </c>
      <c r="H58" s="47"/>
      <c r="I58" s="47"/>
      <c r="J58" s="47">
        <f t="shared" si="8"/>
        <v>0</v>
      </c>
      <c r="K58" s="53" t="s">
        <v>100</v>
      </c>
    </row>
    <row r="59" spans="1:11" ht="22.5" x14ac:dyDescent="0.2">
      <c r="A59" s="2">
        <v>41</v>
      </c>
      <c r="B59" s="2"/>
      <c r="C59" s="10" t="s">
        <v>41</v>
      </c>
      <c r="D59" s="33">
        <v>1</v>
      </c>
      <c r="E59" s="33">
        <v>1400</v>
      </c>
      <c r="F59" s="33">
        <v>700</v>
      </c>
      <c r="G59" s="33">
        <v>850</v>
      </c>
      <c r="H59" s="33"/>
      <c r="I59" s="33"/>
      <c r="J59" s="33">
        <f t="shared" si="8"/>
        <v>0</v>
      </c>
      <c r="K59" s="13"/>
    </row>
    <row r="60" spans="1:11" x14ac:dyDescent="0.2">
      <c r="A60" s="2">
        <v>42</v>
      </c>
      <c r="B60" s="2"/>
      <c r="C60" s="10" t="s">
        <v>70</v>
      </c>
      <c r="D60" s="33">
        <v>1</v>
      </c>
      <c r="E60" s="33">
        <v>1800</v>
      </c>
      <c r="F60" s="33">
        <v>300</v>
      </c>
      <c r="G60" s="33">
        <v>340</v>
      </c>
      <c r="H60" s="33"/>
      <c r="I60" s="33"/>
      <c r="J60" s="33">
        <f t="shared" ref="J60" si="9">H60*D60</f>
        <v>0</v>
      </c>
      <c r="K60" s="13"/>
    </row>
    <row r="61" spans="1:11" s="48" customFormat="1" x14ac:dyDescent="0.2">
      <c r="A61" s="45">
        <v>43</v>
      </c>
      <c r="B61" s="45" t="s">
        <v>94</v>
      </c>
      <c r="C61" s="46" t="s">
        <v>48</v>
      </c>
      <c r="D61" s="47">
        <v>1</v>
      </c>
      <c r="E61" s="47">
        <v>770</v>
      </c>
      <c r="F61" s="47">
        <v>690</v>
      </c>
      <c r="G61" s="47">
        <v>1890</v>
      </c>
      <c r="H61" s="47">
        <v>0.3</v>
      </c>
      <c r="I61" s="47">
        <v>230</v>
      </c>
      <c r="J61" s="47">
        <f t="shared" ref="J61" si="10">H61*D61</f>
        <v>0.3</v>
      </c>
      <c r="K61" s="53" t="s">
        <v>98</v>
      </c>
    </row>
    <row r="62" spans="1:11" x14ac:dyDescent="0.2">
      <c r="A62" s="19"/>
      <c r="B62" s="44"/>
      <c r="C62" s="20" t="s">
        <v>59</v>
      </c>
      <c r="D62" s="25"/>
      <c r="E62" s="25"/>
      <c r="F62" s="25"/>
      <c r="G62" s="25"/>
      <c r="H62" s="21"/>
      <c r="I62" s="21"/>
      <c r="J62" s="21">
        <f t="shared" ref="J62:J64" si="11">H62*D62</f>
        <v>0</v>
      </c>
      <c r="K62" s="52"/>
    </row>
    <row r="63" spans="1:11" s="48" customFormat="1" x14ac:dyDescent="0.2">
      <c r="A63" s="45">
        <v>44</v>
      </c>
      <c r="B63" s="45" t="s">
        <v>95</v>
      </c>
      <c r="C63" s="46" t="s">
        <v>49</v>
      </c>
      <c r="D63" s="47">
        <v>1</v>
      </c>
      <c r="E63" s="47">
        <v>770</v>
      </c>
      <c r="F63" s="47">
        <v>690</v>
      </c>
      <c r="G63" s="47">
        <v>1890</v>
      </c>
      <c r="H63" s="47">
        <v>0.5</v>
      </c>
      <c r="I63" s="47">
        <v>230</v>
      </c>
      <c r="J63" s="47">
        <f t="shared" ref="J63" si="12">H63*D63</f>
        <v>0.5</v>
      </c>
      <c r="K63" s="53" t="s">
        <v>98</v>
      </c>
    </row>
    <row r="64" spans="1:11" s="48" customFormat="1" x14ac:dyDescent="0.2">
      <c r="A64" s="45">
        <v>45</v>
      </c>
      <c r="B64" s="45" t="s">
        <v>96</v>
      </c>
      <c r="C64" s="46" t="s">
        <v>48</v>
      </c>
      <c r="D64" s="47">
        <v>1</v>
      </c>
      <c r="E64" s="47">
        <v>770</v>
      </c>
      <c r="F64" s="47">
        <v>690</v>
      </c>
      <c r="G64" s="47">
        <v>1890</v>
      </c>
      <c r="H64" s="47">
        <v>0.3</v>
      </c>
      <c r="I64" s="47">
        <v>230</v>
      </c>
      <c r="J64" s="47">
        <f t="shared" si="11"/>
        <v>0.3</v>
      </c>
      <c r="K64" s="53" t="s">
        <v>98</v>
      </c>
    </row>
    <row r="65" spans="1:11" x14ac:dyDescent="0.2">
      <c r="A65" s="2">
        <v>46</v>
      </c>
      <c r="B65" s="2"/>
      <c r="C65" s="22" t="s">
        <v>32</v>
      </c>
      <c r="D65" s="33">
        <v>5</v>
      </c>
      <c r="E65" s="33">
        <v>900</v>
      </c>
      <c r="F65" s="33">
        <v>600</v>
      </c>
      <c r="G65" s="33">
        <v>1800</v>
      </c>
      <c r="H65" s="33"/>
      <c r="I65" s="33"/>
      <c r="J65" s="33">
        <f t="shared" ref="J65" si="13">H65*D65</f>
        <v>0</v>
      </c>
      <c r="K65" s="13"/>
    </row>
    <row r="66" spans="1:11" ht="11.25" hidden="1" customHeight="1" x14ac:dyDescent="0.2">
      <c r="A66" s="2"/>
      <c r="B66" s="2"/>
      <c r="C66" s="10"/>
      <c r="D66" s="33"/>
      <c r="E66" s="33"/>
      <c r="F66" s="33"/>
      <c r="G66" s="33"/>
      <c r="H66" s="33"/>
      <c r="I66" s="33"/>
      <c r="J66" s="33">
        <f t="shared" ref="J66:J67" si="14">H66*D66</f>
        <v>0</v>
      </c>
      <c r="K66" s="13"/>
    </row>
    <row r="67" spans="1:11" ht="11.25" hidden="1" customHeight="1" x14ac:dyDescent="0.2">
      <c r="A67" s="2"/>
      <c r="B67" s="2"/>
      <c r="C67" s="10"/>
      <c r="D67" s="33"/>
      <c r="E67" s="33"/>
      <c r="F67" s="33"/>
      <c r="G67" s="33"/>
      <c r="H67" s="33"/>
      <c r="I67" s="33"/>
      <c r="J67" s="33">
        <f t="shared" si="14"/>
        <v>0</v>
      </c>
      <c r="K67" s="13"/>
    </row>
    <row r="68" spans="1:11" x14ac:dyDescent="0.2">
      <c r="J68" s="4" t="s">
        <v>60</v>
      </c>
    </row>
    <row r="69" spans="1:11" s="12" customFormat="1" ht="12.75" x14ac:dyDescent="0.2">
      <c r="A69" s="15"/>
      <c r="B69" s="15"/>
      <c r="C69" s="16" t="s">
        <v>16</v>
      </c>
      <c r="D69" s="5"/>
      <c r="E69" s="5"/>
      <c r="F69" s="5"/>
      <c r="G69" s="5"/>
      <c r="H69" s="5"/>
      <c r="I69" s="14" t="s">
        <v>15</v>
      </c>
      <c r="J69" s="30">
        <f>SUM(J5:J65)</f>
        <v>26.699999999999996</v>
      </c>
      <c r="K69" s="16"/>
    </row>
  </sheetData>
  <mergeCells count="13">
    <mergeCell ref="K1:K4"/>
    <mergeCell ref="J2:J4"/>
    <mergeCell ref="A1:A4"/>
    <mergeCell ref="H2:H4"/>
    <mergeCell ref="D1:D4"/>
    <mergeCell ref="C1:C4"/>
    <mergeCell ref="E1:G1"/>
    <mergeCell ref="E2:E4"/>
    <mergeCell ref="F2:F4"/>
    <mergeCell ref="G2:G4"/>
    <mergeCell ref="I2:I4"/>
    <mergeCell ref="H1:J1"/>
    <mergeCell ref="B1:B4"/>
  </mergeCells>
  <phoneticPr fontId="1" type="noConversion"/>
  <printOptions horizontalCentered="1" gridLines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Header>&amp;C&amp;"Arial,Tučné"&amp;12REKONSTRUKCE ŠKOLNÍ JÍDELNY ZŠ NÁM. KARLA IV. NEJDEK
1.NP</oddHeader>
    <oddFooter>&amp;C&amp;8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22" workbookViewId="0">
      <selection activeCell="K1" sqref="K1:K4"/>
    </sheetView>
  </sheetViews>
  <sheetFormatPr defaultRowHeight="11.25" x14ac:dyDescent="0.2"/>
  <cols>
    <col min="1" max="1" width="4.7109375" style="3" customWidth="1"/>
    <col min="2" max="2" width="9.85546875" style="3" customWidth="1"/>
    <col min="3" max="3" width="27.5703125" style="11" customWidth="1"/>
    <col min="4" max="4" width="3.7109375" style="4" customWidth="1"/>
    <col min="5" max="7" width="5.7109375" style="4" customWidth="1"/>
    <col min="8" max="8" width="5.7109375" style="9" customWidth="1"/>
    <col min="9" max="9" width="5.7109375" style="7" customWidth="1"/>
    <col min="10" max="10" width="5.7109375" style="5" customWidth="1"/>
    <col min="11" max="11" width="38.42578125" style="11" customWidth="1"/>
    <col min="12" max="16384" width="9.140625" style="1"/>
  </cols>
  <sheetData>
    <row r="1" spans="1:11" ht="11.25" customHeight="1" x14ac:dyDescent="0.2">
      <c r="A1" s="66" t="s">
        <v>0</v>
      </c>
      <c r="B1" s="66" t="s">
        <v>72</v>
      </c>
      <c r="C1" s="61" t="s">
        <v>1</v>
      </c>
      <c r="D1" s="66" t="s">
        <v>5</v>
      </c>
      <c r="E1" s="67" t="s">
        <v>11</v>
      </c>
      <c r="F1" s="67"/>
      <c r="G1" s="67"/>
      <c r="H1" s="66" t="s">
        <v>7</v>
      </c>
      <c r="I1" s="66"/>
      <c r="J1" s="66"/>
      <c r="K1" s="61" t="s">
        <v>71</v>
      </c>
    </row>
    <row r="2" spans="1:11" ht="11.25" customHeight="1" x14ac:dyDescent="0.2">
      <c r="A2" s="66"/>
      <c r="B2" s="66"/>
      <c r="C2" s="61"/>
      <c r="D2" s="66"/>
      <c r="E2" s="72" t="s">
        <v>2</v>
      </c>
      <c r="F2" s="72" t="s">
        <v>3</v>
      </c>
      <c r="G2" s="72" t="s">
        <v>4</v>
      </c>
      <c r="H2" s="63" t="s">
        <v>12</v>
      </c>
      <c r="I2" s="63" t="s">
        <v>13</v>
      </c>
      <c r="J2" s="63" t="s">
        <v>14</v>
      </c>
      <c r="K2" s="62"/>
    </row>
    <row r="3" spans="1:11" ht="11.25" customHeight="1" x14ac:dyDescent="0.2">
      <c r="A3" s="67"/>
      <c r="B3" s="67"/>
      <c r="C3" s="70"/>
      <c r="D3" s="67"/>
      <c r="E3" s="73"/>
      <c r="F3" s="73"/>
      <c r="G3" s="73"/>
      <c r="H3" s="64"/>
      <c r="I3" s="64"/>
      <c r="J3" s="64"/>
      <c r="K3" s="62"/>
    </row>
    <row r="4" spans="1:11" ht="11.25" customHeight="1" x14ac:dyDescent="0.2">
      <c r="A4" s="68"/>
      <c r="B4" s="68"/>
      <c r="C4" s="71"/>
      <c r="D4" s="69"/>
      <c r="E4" s="65"/>
      <c r="F4" s="65"/>
      <c r="G4" s="65"/>
      <c r="H4" s="65"/>
      <c r="I4" s="65"/>
      <c r="J4" s="65"/>
      <c r="K4" s="62"/>
    </row>
    <row r="5" spans="1:11" x14ac:dyDescent="0.2">
      <c r="A5" s="19"/>
      <c r="B5" s="44"/>
      <c r="C5" s="20" t="s">
        <v>17</v>
      </c>
      <c r="D5" s="25"/>
      <c r="E5" s="25"/>
      <c r="F5" s="25"/>
      <c r="G5" s="25"/>
      <c r="H5" s="17"/>
      <c r="I5" s="18" t="s">
        <v>15</v>
      </c>
      <c r="J5" s="21"/>
      <c r="K5" s="52"/>
    </row>
    <row r="6" spans="1:11" x14ac:dyDescent="0.2">
      <c r="A6" s="2">
        <v>1</v>
      </c>
      <c r="B6" s="2"/>
      <c r="C6" s="22" t="s">
        <v>18</v>
      </c>
      <c r="D6" s="42">
        <v>1</v>
      </c>
      <c r="E6" s="42">
        <v>1200</v>
      </c>
      <c r="F6" s="42">
        <v>750</v>
      </c>
      <c r="G6" s="42">
        <v>850</v>
      </c>
      <c r="H6" s="8"/>
      <c r="I6" s="6"/>
      <c r="J6" s="39"/>
      <c r="K6" s="13"/>
    </row>
    <row r="7" spans="1:11" s="59" customFormat="1" ht="22.5" x14ac:dyDescent="0.2">
      <c r="A7" s="56">
        <v>2</v>
      </c>
      <c r="B7" s="56" t="s">
        <v>102</v>
      </c>
      <c r="C7" s="57" t="s">
        <v>19</v>
      </c>
      <c r="D7" s="55">
        <v>1</v>
      </c>
      <c r="E7" s="55">
        <v>1200</v>
      </c>
      <c r="F7" s="55">
        <v>750</v>
      </c>
      <c r="G7" s="55">
        <v>850</v>
      </c>
      <c r="H7" s="55" t="s">
        <v>20</v>
      </c>
      <c r="I7" s="55" t="s">
        <v>20</v>
      </c>
      <c r="J7" s="55">
        <v>50</v>
      </c>
      <c r="K7" s="58" t="s">
        <v>101</v>
      </c>
    </row>
    <row r="8" spans="1:11" x14ac:dyDescent="0.2">
      <c r="A8" s="2" t="s">
        <v>39</v>
      </c>
      <c r="B8" s="2"/>
      <c r="C8" s="10" t="s">
        <v>40</v>
      </c>
      <c r="D8" s="42">
        <v>1</v>
      </c>
      <c r="E8" s="42"/>
      <c r="F8" s="42"/>
      <c r="G8" s="42"/>
      <c r="H8" s="8"/>
      <c r="I8" s="6"/>
      <c r="J8" s="39"/>
      <c r="K8" s="13"/>
    </row>
    <row r="9" spans="1:11" s="59" customFormat="1" ht="22.5" x14ac:dyDescent="0.2">
      <c r="A9" s="56">
        <v>3</v>
      </c>
      <c r="B9" s="56" t="s">
        <v>103</v>
      </c>
      <c r="C9" s="57" t="s">
        <v>21</v>
      </c>
      <c r="D9" s="55">
        <v>1</v>
      </c>
      <c r="E9" s="55">
        <v>635</v>
      </c>
      <c r="F9" s="55">
        <v>750</v>
      </c>
      <c r="G9" s="55">
        <v>1515</v>
      </c>
      <c r="H9" s="55" t="s">
        <v>20</v>
      </c>
      <c r="I9" s="55"/>
      <c r="J9" s="55">
        <v>50</v>
      </c>
      <c r="K9" s="58" t="s">
        <v>109</v>
      </c>
    </row>
    <row r="10" spans="1:11" x14ac:dyDescent="0.2">
      <c r="A10" s="2" t="s">
        <v>33</v>
      </c>
      <c r="B10" s="2"/>
      <c r="C10" s="10" t="s">
        <v>34</v>
      </c>
      <c r="D10" s="42">
        <v>1</v>
      </c>
      <c r="E10" s="42">
        <v>260</v>
      </c>
      <c r="F10" s="42">
        <v>400</v>
      </c>
      <c r="G10" s="42">
        <v>570</v>
      </c>
      <c r="H10" s="8"/>
      <c r="I10" s="6"/>
      <c r="J10" s="39"/>
      <c r="K10" s="13"/>
    </row>
    <row r="11" spans="1:11" x14ac:dyDescent="0.2">
      <c r="A11" s="2">
        <v>4</v>
      </c>
      <c r="B11" s="2"/>
      <c r="C11" s="22" t="s">
        <v>23</v>
      </c>
      <c r="D11" s="42">
        <v>1</v>
      </c>
      <c r="E11" s="42">
        <v>1000</v>
      </c>
      <c r="F11" s="42">
        <v>1000</v>
      </c>
      <c r="G11" s="42">
        <v>500</v>
      </c>
      <c r="H11" s="8"/>
      <c r="I11" s="6"/>
      <c r="J11" s="39"/>
      <c r="K11" s="13"/>
    </row>
    <row r="12" spans="1:11" x14ac:dyDescent="0.2">
      <c r="A12" s="26">
        <v>5</v>
      </c>
      <c r="B12" s="26"/>
      <c r="C12" s="35" t="s">
        <v>22</v>
      </c>
      <c r="D12" s="40">
        <v>1</v>
      </c>
      <c r="E12" s="40">
        <v>1200</v>
      </c>
      <c r="F12" s="40">
        <v>750</v>
      </c>
      <c r="G12" s="40">
        <v>850</v>
      </c>
      <c r="H12" s="27"/>
      <c r="I12" s="28"/>
      <c r="J12" s="41"/>
      <c r="K12" s="24"/>
    </row>
    <row r="13" spans="1:11" x14ac:dyDescent="0.2">
      <c r="A13" s="19"/>
      <c r="B13" s="44"/>
      <c r="C13" s="20" t="s">
        <v>24</v>
      </c>
      <c r="D13" s="25" t="s">
        <v>15</v>
      </c>
      <c r="E13" s="34"/>
      <c r="F13" s="34"/>
      <c r="G13" s="34"/>
      <c r="H13" s="17"/>
      <c r="I13" s="18" t="s">
        <v>15</v>
      </c>
      <c r="J13" s="21"/>
      <c r="K13" s="52"/>
    </row>
    <row r="14" spans="1:11" x14ac:dyDescent="0.2">
      <c r="A14" s="2">
        <v>6</v>
      </c>
      <c r="B14" s="2"/>
      <c r="C14" s="10" t="s">
        <v>44</v>
      </c>
      <c r="D14" s="42">
        <v>2</v>
      </c>
      <c r="E14" s="42">
        <v>1200</v>
      </c>
      <c r="F14" s="42">
        <v>600</v>
      </c>
      <c r="G14" s="42">
        <v>850</v>
      </c>
      <c r="H14" s="8"/>
      <c r="I14" s="6"/>
      <c r="J14" s="39"/>
      <c r="K14" s="13"/>
    </row>
    <row r="15" spans="1:11" x14ac:dyDescent="0.2">
      <c r="A15" s="2">
        <v>7</v>
      </c>
      <c r="B15" s="2"/>
      <c r="C15" s="22" t="s">
        <v>25</v>
      </c>
      <c r="D15" s="42">
        <v>2</v>
      </c>
      <c r="E15" s="42">
        <v>350</v>
      </c>
      <c r="F15" s="42">
        <v>350</v>
      </c>
      <c r="G15" s="42">
        <v>450</v>
      </c>
      <c r="H15" s="8"/>
      <c r="I15" s="6"/>
      <c r="J15" s="39"/>
      <c r="K15" s="13"/>
    </row>
    <row r="16" spans="1:11" x14ac:dyDescent="0.2">
      <c r="A16" s="2">
        <v>8</v>
      </c>
      <c r="B16" s="2"/>
      <c r="C16" s="10" t="s">
        <v>36</v>
      </c>
      <c r="D16" s="42">
        <v>1</v>
      </c>
      <c r="E16" s="42">
        <v>1000</v>
      </c>
      <c r="F16" s="42">
        <v>400</v>
      </c>
      <c r="G16" s="42">
        <v>1800</v>
      </c>
      <c r="H16" s="8"/>
      <c r="I16" s="6"/>
      <c r="J16" s="39"/>
      <c r="K16" s="13"/>
    </row>
    <row r="17" spans="1:11" x14ac:dyDescent="0.2">
      <c r="A17" s="2">
        <v>9</v>
      </c>
      <c r="B17" s="2"/>
      <c r="C17" s="10" t="s">
        <v>35</v>
      </c>
      <c r="D17" s="42">
        <v>2</v>
      </c>
      <c r="E17" s="42">
        <v>1123</v>
      </c>
      <c r="F17" s="42">
        <v>613</v>
      </c>
      <c r="G17" s="42">
        <v>900</v>
      </c>
      <c r="H17" s="8"/>
      <c r="I17" s="6"/>
      <c r="J17" s="39"/>
      <c r="K17" s="13"/>
    </row>
    <row r="18" spans="1:11" x14ac:dyDescent="0.2">
      <c r="A18" s="2">
        <v>10</v>
      </c>
      <c r="B18" s="2"/>
      <c r="C18" s="22" t="s">
        <v>26</v>
      </c>
      <c r="D18" s="42">
        <v>1</v>
      </c>
      <c r="E18" s="42">
        <v>808</v>
      </c>
      <c r="F18" s="42">
        <v>428</v>
      </c>
      <c r="G18" s="42">
        <v>900</v>
      </c>
      <c r="H18" s="8"/>
      <c r="I18" s="6"/>
      <c r="J18" s="39"/>
      <c r="K18" s="13"/>
    </row>
    <row r="19" spans="1:11" x14ac:dyDescent="0.2">
      <c r="A19" s="2">
        <v>11</v>
      </c>
      <c r="B19" s="2"/>
      <c r="C19" s="10" t="s">
        <v>62</v>
      </c>
      <c r="D19" s="42">
        <v>2</v>
      </c>
      <c r="E19" s="42">
        <v>2300</v>
      </c>
      <c r="F19" s="42">
        <v>300</v>
      </c>
      <c r="G19" s="42">
        <v>30</v>
      </c>
      <c r="H19" s="8"/>
      <c r="I19" s="6"/>
      <c r="J19" s="39"/>
      <c r="K19" s="13"/>
    </row>
    <row r="20" spans="1:11" x14ac:dyDescent="0.2">
      <c r="A20" s="2" t="s">
        <v>63</v>
      </c>
      <c r="B20" s="2"/>
      <c r="C20" s="10" t="s">
        <v>64</v>
      </c>
      <c r="D20" s="42">
        <v>2</v>
      </c>
      <c r="E20" s="42">
        <v>2300</v>
      </c>
      <c r="F20" s="42">
        <v>300</v>
      </c>
      <c r="G20" s="42">
        <v>300</v>
      </c>
      <c r="H20" s="8"/>
      <c r="I20" s="6"/>
      <c r="J20" s="39"/>
      <c r="K20" s="13"/>
    </row>
    <row r="21" spans="1:11" x14ac:dyDescent="0.2">
      <c r="A21" s="2">
        <v>12</v>
      </c>
      <c r="B21" s="2"/>
      <c r="C21" s="10" t="s">
        <v>36</v>
      </c>
      <c r="D21" s="42">
        <v>1</v>
      </c>
      <c r="E21" s="42">
        <v>1300</v>
      </c>
      <c r="F21" s="42">
        <v>400</v>
      </c>
      <c r="G21" s="42">
        <v>1800</v>
      </c>
      <c r="H21" s="8"/>
      <c r="I21" s="6"/>
      <c r="J21" s="39"/>
      <c r="K21" s="13"/>
    </row>
    <row r="22" spans="1:11" x14ac:dyDescent="0.2">
      <c r="A22" s="26">
        <v>13</v>
      </c>
      <c r="B22" s="26"/>
      <c r="C22" s="23" t="s">
        <v>37</v>
      </c>
      <c r="D22" s="40">
        <v>1</v>
      </c>
      <c r="E22" s="40">
        <v>760</v>
      </c>
      <c r="F22" s="40">
        <v>550</v>
      </c>
      <c r="G22" s="40">
        <v>1250</v>
      </c>
      <c r="H22" s="27"/>
      <c r="I22" s="28"/>
      <c r="J22" s="41"/>
      <c r="K22" s="24"/>
    </row>
    <row r="23" spans="1:11" x14ac:dyDescent="0.2">
      <c r="A23" s="19"/>
      <c r="B23" s="44"/>
      <c r="C23" s="20" t="s">
        <v>50</v>
      </c>
      <c r="D23" s="25"/>
      <c r="E23" s="25"/>
      <c r="F23" s="25"/>
      <c r="G23" s="25"/>
      <c r="H23" s="17"/>
      <c r="I23" s="18" t="s">
        <v>15</v>
      </c>
      <c r="J23" s="21"/>
      <c r="K23" s="52"/>
    </row>
    <row r="24" spans="1:11" x14ac:dyDescent="0.2">
      <c r="A24" s="2">
        <v>14</v>
      </c>
      <c r="B24" s="2"/>
      <c r="C24" s="10" t="s">
        <v>38</v>
      </c>
      <c r="D24" s="42">
        <v>2</v>
      </c>
      <c r="E24" s="42">
        <v>1400</v>
      </c>
      <c r="F24" s="42">
        <v>600</v>
      </c>
      <c r="G24" s="42">
        <v>1800</v>
      </c>
      <c r="H24" s="8"/>
      <c r="I24" s="6"/>
      <c r="J24" s="39"/>
      <c r="K24" s="13"/>
    </row>
    <row r="25" spans="1:11" x14ac:dyDescent="0.2">
      <c r="A25" s="2">
        <v>15</v>
      </c>
      <c r="B25" s="2"/>
      <c r="C25" s="10" t="s">
        <v>44</v>
      </c>
      <c r="D25" s="42">
        <v>2</v>
      </c>
      <c r="E25" s="42">
        <v>1200</v>
      </c>
      <c r="F25" s="42">
        <v>700</v>
      </c>
      <c r="G25" s="42">
        <v>850</v>
      </c>
      <c r="H25" s="8"/>
      <c r="I25" s="6"/>
      <c r="J25" s="39"/>
      <c r="K25" s="13"/>
    </row>
    <row r="26" spans="1:11" s="59" customFormat="1" ht="22.5" x14ac:dyDescent="0.2">
      <c r="A26" s="56">
        <v>16</v>
      </c>
      <c r="B26" s="56" t="s">
        <v>104</v>
      </c>
      <c r="C26" s="57" t="s">
        <v>28</v>
      </c>
      <c r="D26" s="55">
        <v>1</v>
      </c>
      <c r="E26" s="55">
        <v>1200</v>
      </c>
      <c r="F26" s="55">
        <v>700</v>
      </c>
      <c r="G26" s="55">
        <v>850</v>
      </c>
      <c r="H26" s="55" t="s">
        <v>20</v>
      </c>
      <c r="I26" s="55" t="s">
        <v>20</v>
      </c>
      <c r="J26" s="55">
        <v>50</v>
      </c>
      <c r="K26" s="58" t="s">
        <v>101</v>
      </c>
    </row>
    <row r="27" spans="1:11" x14ac:dyDescent="0.2">
      <c r="A27" s="2" t="s">
        <v>65</v>
      </c>
      <c r="B27" s="2"/>
      <c r="C27" s="10" t="s">
        <v>43</v>
      </c>
      <c r="D27" s="42">
        <v>1</v>
      </c>
      <c r="E27" s="42"/>
      <c r="F27" s="42"/>
      <c r="G27" s="42"/>
      <c r="H27" s="8"/>
      <c r="I27" s="6"/>
      <c r="J27" s="39"/>
      <c r="K27" s="13"/>
    </row>
    <row r="28" spans="1:11" x14ac:dyDescent="0.2">
      <c r="A28" s="19"/>
      <c r="B28" s="44"/>
      <c r="C28" s="20" t="s">
        <v>51</v>
      </c>
      <c r="D28" s="25"/>
      <c r="E28" s="25"/>
      <c r="F28" s="25"/>
      <c r="G28" s="25"/>
      <c r="H28" s="17"/>
      <c r="I28" s="18" t="s">
        <v>15</v>
      </c>
      <c r="J28" s="21"/>
      <c r="K28" s="52"/>
    </row>
    <row r="29" spans="1:11" s="59" customFormat="1" ht="22.5" x14ac:dyDescent="0.2">
      <c r="A29" s="56">
        <v>17</v>
      </c>
      <c r="B29" s="56" t="s">
        <v>105</v>
      </c>
      <c r="C29" s="57" t="s">
        <v>31</v>
      </c>
      <c r="D29" s="55">
        <v>2</v>
      </c>
      <c r="E29" s="55">
        <v>879</v>
      </c>
      <c r="F29" s="55">
        <v>791</v>
      </c>
      <c r="G29" s="55">
        <v>1782</v>
      </c>
      <c r="H29" s="55" t="s">
        <v>20</v>
      </c>
      <c r="I29" s="55"/>
      <c r="J29" s="55">
        <v>50</v>
      </c>
      <c r="K29" s="58" t="s">
        <v>110</v>
      </c>
    </row>
    <row r="30" spans="1:11" x14ac:dyDescent="0.2">
      <c r="A30" s="2">
        <v>18</v>
      </c>
      <c r="B30" s="2"/>
      <c r="C30" s="22" t="s">
        <v>30</v>
      </c>
      <c r="D30" s="42">
        <v>2</v>
      </c>
      <c r="E30" s="42">
        <v>380</v>
      </c>
      <c r="F30" s="42">
        <v>550</v>
      </c>
      <c r="G30" s="42">
        <v>1800</v>
      </c>
      <c r="H30" s="8"/>
      <c r="I30" s="6"/>
      <c r="J30" s="39"/>
      <c r="K30" s="13"/>
    </row>
    <row r="31" spans="1:11" x14ac:dyDescent="0.2">
      <c r="A31" s="2">
        <v>19</v>
      </c>
      <c r="B31" s="2"/>
      <c r="C31" s="10" t="s">
        <v>23</v>
      </c>
      <c r="D31" s="42">
        <v>1</v>
      </c>
      <c r="E31" s="42">
        <v>2800</v>
      </c>
      <c r="F31" s="42">
        <v>1200</v>
      </c>
      <c r="G31" s="42">
        <v>450</v>
      </c>
      <c r="H31" s="8"/>
      <c r="I31" s="6"/>
      <c r="J31" s="39"/>
      <c r="K31" s="13"/>
    </row>
    <row r="32" spans="1:11" x14ac:dyDescent="0.2">
      <c r="A32" s="2">
        <v>20</v>
      </c>
      <c r="B32" s="2"/>
      <c r="C32" s="10" t="s">
        <v>44</v>
      </c>
      <c r="D32" s="42">
        <v>2</v>
      </c>
      <c r="E32" s="42">
        <v>1500</v>
      </c>
      <c r="F32" s="42">
        <v>700</v>
      </c>
      <c r="G32" s="42">
        <v>850</v>
      </c>
      <c r="H32" s="8"/>
      <c r="I32" s="6"/>
      <c r="J32" s="39"/>
      <c r="K32" s="13"/>
    </row>
    <row r="33" spans="1:11" s="59" customFormat="1" ht="22.5" x14ac:dyDescent="0.2">
      <c r="A33" s="56">
        <v>21</v>
      </c>
      <c r="B33" s="56" t="s">
        <v>106</v>
      </c>
      <c r="C33" s="57" t="s">
        <v>66</v>
      </c>
      <c r="D33" s="55">
        <v>1</v>
      </c>
      <c r="E33" s="55" t="s">
        <v>15</v>
      </c>
      <c r="F33" s="55" t="s">
        <v>15</v>
      </c>
      <c r="G33" s="55" t="s">
        <v>15</v>
      </c>
      <c r="H33" s="55" t="s">
        <v>20</v>
      </c>
      <c r="I33" s="55" t="s">
        <v>20</v>
      </c>
      <c r="J33" s="55">
        <v>40</v>
      </c>
      <c r="K33" s="58" t="s">
        <v>111</v>
      </c>
    </row>
    <row r="34" spans="1:11" x14ac:dyDescent="0.2">
      <c r="A34" s="2">
        <v>22</v>
      </c>
      <c r="B34" s="2"/>
      <c r="C34" s="10" t="s">
        <v>53</v>
      </c>
      <c r="D34" s="42">
        <v>1</v>
      </c>
      <c r="E34" s="42">
        <v>800</v>
      </c>
      <c r="F34" s="42">
        <v>900</v>
      </c>
      <c r="G34" s="42">
        <v>870</v>
      </c>
      <c r="H34" s="8"/>
      <c r="I34" s="6"/>
      <c r="J34" s="39"/>
      <c r="K34" s="13"/>
    </row>
    <row r="35" spans="1:11" ht="22.5" x14ac:dyDescent="0.2">
      <c r="A35" s="2">
        <v>23</v>
      </c>
      <c r="B35" s="2"/>
      <c r="C35" s="10" t="s">
        <v>47</v>
      </c>
      <c r="D35" s="42">
        <v>1</v>
      </c>
      <c r="E35" s="42">
        <v>400</v>
      </c>
      <c r="F35" s="42">
        <v>900</v>
      </c>
      <c r="G35" s="42">
        <v>870</v>
      </c>
      <c r="H35" s="8"/>
      <c r="I35" s="6"/>
      <c r="J35" s="39"/>
      <c r="K35" s="13"/>
    </row>
    <row r="36" spans="1:11" s="59" customFormat="1" ht="22.5" x14ac:dyDescent="0.2">
      <c r="A36" s="56">
        <v>24</v>
      </c>
      <c r="B36" s="56" t="s">
        <v>112</v>
      </c>
      <c r="C36" s="57" t="s">
        <v>54</v>
      </c>
      <c r="D36" s="55">
        <v>2</v>
      </c>
      <c r="E36" s="55">
        <v>800</v>
      </c>
      <c r="F36" s="55">
        <v>900</v>
      </c>
      <c r="G36" s="55">
        <v>870</v>
      </c>
      <c r="H36" s="55" t="s">
        <v>20</v>
      </c>
      <c r="I36" s="55" t="s">
        <v>20</v>
      </c>
      <c r="J36" s="55" t="s">
        <v>15</v>
      </c>
      <c r="K36" s="58" t="s">
        <v>113</v>
      </c>
    </row>
    <row r="37" spans="1:11" s="59" customFormat="1" x14ac:dyDescent="0.2">
      <c r="A37" s="56" t="s">
        <v>67</v>
      </c>
      <c r="B37" s="56" t="s">
        <v>114</v>
      </c>
      <c r="C37" s="57" t="s">
        <v>68</v>
      </c>
      <c r="D37" s="55">
        <v>1</v>
      </c>
      <c r="E37" s="55">
        <v>1600</v>
      </c>
      <c r="F37" s="55">
        <v>350</v>
      </c>
      <c r="G37" s="55"/>
      <c r="H37" s="55"/>
      <c r="I37" s="55"/>
      <c r="J37" s="55">
        <v>100</v>
      </c>
      <c r="K37" s="58" t="s">
        <v>117</v>
      </c>
    </row>
    <row r="38" spans="1:11" x14ac:dyDescent="0.2">
      <c r="A38" s="2">
        <v>25</v>
      </c>
      <c r="B38" s="2"/>
      <c r="C38" s="10" t="s">
        <v>44</v>
      </c>
      <c r="D38" s="42">
        <v>1</v>
      </c>
      <c r="E38" s="42">
        <v>1800</v>
      </c>
      <c r="F38" s="42">
        <v>700</v>
      </c>
      <c r="G38" s="42">
        <v>870</v>
      </c>
      <c r="H38" s="8"/>
      <c r="I38" s="6"/>
      <c r="J38" s="39"/>
      <c r="K38" s="13"/>
    </row>
    <row r="39" spans="1:11" s="59" customFormat="1" ht="22.5" x14ac:dyDescent="0.2">
      <c r="A39" s="56">
        <v>26</v>
      </c>
      <c r="B39" s="56" t="s">
        <v>119</v>
      </c>
      <c r="C39" s="57" t="s">
        <v>46</v>
      </c>
      <c r="D39" s="55">
        <v>1</v>
      </c>
      <c r="E39" s="55">
        <v>800</v>
      </c>
      <c r="F39" s="55">
        <v>900</v>
      </c>
      <c r="G39" s="55">
        <v>870</v>
      </c>
      <c r="H39" s="55" t="s">
        <v>20</v>
      </c>
      <c r="I39" s="55"/>
      <c r="J39" s="55" t="s">
        <v>15</v>
      </c>
      <c r="K39" s="58" t="s">
        <v>118</v>
      </c>
    </row>
    <row r="40" spans="1:11" s="59" customFormat="1" x14ac:dyDescent="0.2">
      <c r="A40" s="56" t="s">
        <v>69</v>
      </c>
      <c r="B40" s="56" t="s">
        <v>115</v>
      </c>
      <c r="C40" s="57" t="s">
        <v>68</v>
      </c>
      <c r="D40" s="55">
        <v>1</v>
      </c>
      <c r="E40" s="55">
        <v>600</v>
      </c>
      <c r="F40" s="55">
        <v>350</v>
      </c>
      <c r="G40" s="55"/>
      <c r="H40" s="55"/>
      <c r="I40" s="55"/>
      <c r="J40" s="55">
        <v>100</v>
      </c>
      <c r="K40" s="58" t="s">
        <v>117</v>
      </c>
    </row>
    <row r="41" spans="1:11" ht="22.5" x14ac:dyDescent="0.2">
      <c r="A41" s="2">
        <v>27</v>
      </c>
      <c r="B41" s="2"/>
      <c r="C41" s="10" t="s">
        <v>47</v>
      </c>
      <c r="D41" s="42">
        <v>1</v>
      </c>
      <c r="E41" s="42">
        <v>800</v>
      </c>
      <c r="F41" s="42">
        <v>900</v>
      </c>
      <c r="G41" s="42">
        <v>870</v>
      </c>
      <c r="H41" s="8"/>
      <c r="I41" s="6"/>
      <c r="J41" s="39"/>
      <c r="K41" s="13"/>
    </row>
    <row r="42" spans="1:11" s="59" customFormat="1" ht="22.5" x14ac:dyDescent="0.2">
      <c r="A42" s="56">
        <v>28</v>
      </c>
      <c r="B42" s="56" t="s">
        <v>120</v>
      </c>
      <c r="C42" s="57" t="s">
        <v>45</v>
      </c>
      <c r="D42" s="55">
        <v>1</v>
      </c>
      <c r="E42" s="55">
        <v>1200</v>
      </c>
      <c r="F42" s="55">
        <v>900</v>
      </c>
      <c r="G42" s="55">
        <v>870</v>
      </c>
      <c r="H42" s="55" t="s">
        <v>20</v>
      </c>
      <c r="I42" s="55"/>
      <c r="J42" s="55" t="s">
        <v>15</v>
      </c>
      <c r="K42" s="58" t="s">
        <v>118</v>
      </c>
    </row>
    <row r="43" spans="1:11" s="59" customFormat="1" x14ac:dyDescent="0.2">
      <c r="A43" s="56" t="s">
        <v>92</v>
      </c>
      <c r="B43" s="56" t="s">
        <v>116</v>
      </c>
      <c r="C43" s="57" t="s">
        <v>68</v>
      </c>
      <c r="D43" s="55">
        <v>1</v>
      </c>
      <c r="E43" s="55">
        <v>600</v>
      </c>
      <c r="F43" s="55">
        <v>350</v>
      </c>
      <c r="G43" s="55"/>
      <c r="H43" s="55"/>
      <c r="I43" s="55"/>
      <c r="J43" s="55">
        <v>100</v>
      </c>
      <c r="K43" s="58" t="s">
        <v>117</v>
      </c>
    </row>
    <row r="44" spans="1:11" x14ac:dyDescent="0.2">
      <c r="A44" s="26">
        <v>29</v>
      </c>
      <c r="B44" s="26"/>
      <c r="C44" s="35" t="s">
        <v>29</v>
      </c>
      <c r="D44" s="40">
        <v>1</v>
      </c>
      <c r="E44" s="40">
        <v>3600</v>
      </c>
      <c r="F44" s="40">
        <v>2200</v>
      </c>
      <c r="G44" s="40">
        <v>500</v>
      </c>
      <c r="H44" s="27"/>
      <c r="I44" s="28"/>
      <c r="J44" s="41"/>
      <c r="K44" s="24"/>
    </row>
    <row r="45" spans="1:11" x14ac:dyDescent="0.2">
      <c r="A45" s="19"/>
      <c r="B45" s="44"/>
      <c r="C45" s="20" t="s">
        <v>55</v>
      </c>
      <c r="D45" s="25"/>
      <c r="E45" s="25"/>
      <c r="F45" s="25"/>
      <c r="G45" s="25"/>
      <c r="H45" s="17"/>
      <c r="I45" s="18" t="s">
        <v>15</v>
      </c>
      <c r="J45" s="21"/>
      <c r="K45" s="52"/>
    </row>
    <row r="46" spans="1:11" s="59" customFormat="1" ht="22.5" x14ac:dyDescent="0.2">
      <c r="A46" s="56">
        <v>30</v>
      </c>
      <c r="B46" s="56" t="s">
        <v>107</v>
      </c>
      <c r="C46" s="57" t="s">
        <v>66</v>
      </c>
      <c r="D46" s="55">
        <v>1</v>
      </c>
      <c r="E46" s="55" t="s">
        <v>15</v>
      </c>
      <c r="F46" s="55" t="s">
        <v>15</v>
      </c>
      <c r="G46" s="55" t="s">
        <v>15</v>
      </c>
      <c r="H46" s="55" t="s">
        <v>20</v>
      </c>
      <c r="I46" s="55" t="s">
        <v>20</v>
      </c>
      <c r="J46" s="55">
        <v>40</v>
      </c>
      <c r="K46" s="58" t="s">
        <v>111</v>
      </c>
    </row>
    <row r="47" spans="1:11" s="59" customFormat="1" ht="33.75" x14ac:dyDescent="0.2">
      <c r="A47" s="56">
        <v>31</v>
      </c>
      <c r="B47" s="56" t="s">
        <v>108</v>
      </c>
      <c r="C47" s="57" t="s">
        <v>41</v>
      </c>
      <c r="D47" s="55">
        <v>1</v>
      </c>
      <c r="E47" s="55">
        <v>1600</v>
      </c>
      <c r="F47" s="55">
        <v>700</v>
      </c>
      <c r="G47" s="55">
        <v>850</v>
      </c>
      <c r="H47" s="55" t="s">
        <v>20</v>
      </c>
      <c r="I47" s="55" t="s">
        <v>20</v>
      </c>
      <c r="J47" s="55">
        <v>50</v>
      </c>
      <c r="K47" s="58" t="s">
        <v>101</v>
      </c>
    </row>
    <row r="48" spans="1:11" x14ac:dyDescent="0.2">
      <c r="A48" s="2">
        <v>32</v>
      </c>
      <c r="B48" s="2"/>
      <c r="C48" s="10" t="s">
        <v>70</v>
      </c>
      <c r="D48" s="42">
        <v>1</v>
      </c>
      <c r="E48" s="42">
        <v>1600</v>
      </c>
      <c r="F48" s="42">
        <v>300</v>
      </c>
      <c r="G48" s="42">
        <v>340</v>
      </c>
      <c r="H48" s="8"/>
      <c r="I48" s="6"/>
      <c r="J48" s="39"/>
      <c r="K48" s="13"/>
    </row>
    <row r="49" spans="1:11" x14ac:dyDescent="0.2">
      <c r="A49" s="2">
        <v>33</v>
      </c>
      <c r="B49" s="2"/>
      <c r="C49" s="10" t="s">
        <v>56</v>
      </c>
      <c r="D49" s="42">
        <v>1</v>
      </c>
      <c r="E49" s="42">
        <v>1200</v>
      </c>
      <c r="F49" s="42">
        <v>700</v>
      </c>
      <c r="G49" s="42">
        <v>850</v>
      </c>
      <c r="H49" s="8"/>
      <c r="I49" s="6"/>
      <c r="J49" s="39"/>
      <c r="K49" s="13"/>
    </row>
    <row r="50" spans="1:11" x14ac:dyDescent="0.2">
      <c r="A50" s="2">
        <v>34</v>
      </c>
      <c r="B50" s="2"/>
      <c r="C50" s="10" t="s">
        <v>70</v>
      </c>
      <c r="D50" s="42">
        <v>1</v>
      </c>
      <c r="E50" s="42">
        <v>1200</v>
      </c>
      <c r="F50" s="42">
        <v>300</v>
      </c>
      <c r="G50" s="42">
        <v>340</v>
      </c>
      <c r="H50" s="8"/>
      <c r="I50" s="6"/>
      <c r="J50" s="39"/>
      <c r="K50" s="13"/>
    </row>
    <row r="51" spans="1:11" x14ac:dyDescent="0.2">
      <c r="A51" s="2">
        <v>35</v>
      </c>
      <c r="B51" s="2"/>
      <c r="C51" s="10" t="s">
        <v>48</v>
      </c>
      <c r="D51" s="42">
        <v>2</v>
      </c>
      <c r="E51" s="42">
        <v>770</v>
      </c>
      <c r="F51" s="42">
        <v>690</v>
      </c>
      <c r="G51" s="42">
        <v>1890</v>
      </c>
      <c r="H51" s="8"/>
      <c r="I51" s="6"/>
      <c r="J51" s="39"/>
      <c r="K51" s="13"/>
    </row>
    <row r="52" spans="1:11" x14ac:dyDescent="0.2">
      <c r="A52" s="36"/>
      <c r="B52" s="36"/>
      <c r="C52" s="37" t="s">
        <v>57</v>
      </c>
      <c r="D52" s="42"/>
      <c r="E52" s="42"/>
      <c r="F52" s="42"/>
      <c r="G52" s="42"/>
      <c r="H52" s="8"/>
      <c r="I52" s="6" t="s">
        <v>15</v>
      </c>
      <c r="J52" s="39"/>
      <c r="K52" s="13"/>
    </row>
    <row r="53" spans="1:11" x14ac:dyDescent="0.2">
      <c r="A53" s="2">
        <v>36</v>
      </c>
      <c r="B53" s="2"/>
      <c r="C53" s="22" t="s">
        <v>27</v>
      </c>
      <c r="D53" s="42">
        <v>1</v>
      </c>
      <c r="E53" s="42">
        <v>570</v>
      </c>
      <c r="F53" s="42">
        <v>1070</v>
      </c>
      <c r="G53" s="42">
        <v>1140</v>
      </c>
      <c r="H53" s="8"/>
      <c r="I53" s="6"/>
      <c r="J53" s="39"/>
      <c r="K53" s="13"/>
    </row>
    <row r="54" spans="1:11" x14ac:dyDescent="0.2">
      <c r="A54" s="2">
        <v>37</v>
      </c>
      <c r="B54" s="2"/>
      <c r="C54" s="10" t="s">
        <v>48</v>
      </c>
      <c r="D54" s="42">
        <v>1</v>
      </c>
      <c r="E54" s="42">
        <v>770</v>
      </c>
      <c r="F54" s="42">
        <v>690</v>
      </c>
      <c r="G54" s="42">
        <v>1890</v>
      </c>
      <c r="H54" s="8"/>
      <c r="I54" s="6"/>
      <c r="J54" s="39"/>
      <c r="K54" s="13"/>
    </row>
    <row r="55" spans="1:11" x14ac:dyDescent="0.2">
      <c r="A55" s="2">
        <v>38</v>
      </c>
      <c r="B55" s="2"/>
      <c r="C55" s="10" t="s">
        <v>44</v>
      </c>
      <c r="D55" s="42">
        <v>2</v>
      </c>
      <c r="E55" s="42">
        <v>1500</v>
      </c>
      <c r="F55" s="42">
        <v>700</v>
      </c>
      <c r="G55" s="42">
        <v>850</v>
      </c>
      <c r="H55" s="8"/>
      <c r="I55" s="6"/>
      <c r="J55" s="39"/>
      <c r="K55" s="13"/>
    </row>
    <row r="56" spans="1:11" x14ac:dyDescent="0.2">
      <c r="A56" s="2">
        <v>39</v>
      </c>
      <c r="B56" s="2"/>
      <c r="C56" s="10" t="s">
        <v>70</v>
      </c>
      <c r="D56" s="42">
        <v>2</v>
      </c>
      <c r="E56" s="42">
        <v>1800</v>
      </c>
      <c r="F56" s="42">
        <v>300</v>
      </c>
      <c r="G56" s="42">
        <v>340</v>
      </c>
      <c r="H56" s="8"/>
      <c r="I56" s="6"/>
      <c r="J56" s="39"/>
      <c r="K56" s="13"/>
    </row>
    <row r="57" spans="1:11" x14ac:dyDescent="0.2">
      <c r="A57" s="19"/>
      <c r="B57" s="44"/>
      <c r="C57" s="20" t="s">
        <v>58</v>
      </c>
      <c r="D57" s="25"/>
      <c r="E57" s="25"/>
      <c r="F57" s="25"/>
      <c r="G57" s="25"/>
      <c r="H57" s="17"/>
      <c r="I57" s="18" t="s">
        <v>15</v>
      </c>
      <c r="J57" s="21"/>
      <c r="K57" s="52"/>
    </row>
    <row r="58" spans="1:11" x14ac:dyDescent="0.2">
      <c r="A58" s="2">
        <v>40</v>
      </c>
      <c r="B58" s="2"/>
      <c r="C58" s="10" t="s">
        <v>42</v>
      </c>
      <c r="D58" s="42">
        <v>1</v>
      </c>
      <c r="E58" s="42">
        <v>1500</v>
      </c>
      <c r="F58" s="42">
        <v>700</v>
      </c>
      <c r="G58" s="42">
        <v>850</v>
      </c>
      <c r="H58" s="8"/>
      <c r="I58" s="6"/>
      <c r="J58" s="39"/>
      <c r="K58" s="13"/>
    </row>
    <row r="59" spans="1:11" s="59" customFormat="1" ht="33.75" x14ac:dyDescent="0.2">
      <c r="A59" s="56">
        <v>41</v>
      </c>
      <c r="B59" s="56" t="s">
        <v>121</v>
      </c>
      <c r="C59" s="57" t="s">
        <v>41</v>
      </c>
      <c r="D59" s="55">
        <v>1</v>
      </c>
      <c r="E59" s="55">
        <v>1400</v>
      </c>
      <c r="F59" s="55">
        <v>700</v>
      </c>
      <c r="G59" s="55">
        <v>850</v>
      </c>
      <c r="H59" s="55" t="s">
        <v>20</v>
      </c>
      <c r="I59" s="55" t="s">
        <v>20</v>
      </c>
      <c r="J59" s="55">
        <v>50</v>
      </c>
      <c r="K59" s="58" t="s">
        <v>101</v>
      </c>
    </row>
    <row r="60" spans="1:11" x14ac:dyDescent="0.2">
      <c r="A60" s="2">
        <v>42</v>
      </c>
      <c r="B60" s="2"/>
      <c r="C60" s="10" t="s">
        <v>70</v>
      </c>
      <c r="D60" s="42">
        <v>1</v>
      </c>
      <c r="E60" s="42">
        <v>1800</v>
      </c>
      <c r="F60" s="42">
        <v>300</v>
      </c>
      <c r="G60" s="42">
        <v>340</v>
      </c>
      <c r="H60" s="8"/>
      <c r="I60" s="6"/>
      <c r="J60" s="39"/>
      <c r="K60" s="13"/>
    </row>
    <row r="61" spans="1:11" x14ac:dyDescent="0.2">
      <c r="A61" s="2">
        <v>43</v>
      </c>
      <c r="B61" s="2"/>
      <c r="C61" s="10" t="s">
        <v>48</v>
      </c>
      <c r="D61" s="42">
        <v>1</v>
      </c>
      <c r="E61" s="42">
        <v>770</v>
      </c>
      <c r="F61" s="42">
        <v>690</v>
      </c>
      <c r="G61" s="42">
        <v>1890</v>
      </c>
      <c r="H61" s="8"/>
      <c r="I61" s="6"/>
      <c r="J61" s="39"/>
      <c r="K61" s="13"/>
    </row>
    <row r="62" spans="1:11" x14ac:dyDescent="0.2">
      <c r="A62" s="19"/>
      <c r="B62" s="44"/>
      <c r="C62" s="20" t="s">
        <v>59</v>
      </c>
      <c r="D62" s="25"/>
      <c r="E62" s="25"/>
      <c r="F62" s="25"/>
      <c r="G62" s="25"/>
      <c r="H62" s="17"/>
      <c r="I62" s="18" t="s">
        <v>15</v>
      </c>
      <c r="J62" s="29"/>
      <c r="K62" s="52"/>
    </row>
    <row r="63" spans="1:11" x14ac:dyDescent="0.2">
      <c r="A63" s="2">
        <v>44</v>
      </c>
      <c r="B63" s="2"/>
      <c r="C63" s="10" t="s">
        <v>49</v>
      </c>
      <c r="D63" s="42">
        <v>1</v>
      </c>
      <c r="E63" s="42">
        <v>770</v>
      </c>
      <c r="F63" s="42">
        <v>690</v>
      </c>
      <c r="G63" s="42">
        <v>1890</v>
      </c>
      <c r="H63" s="8"/>
      <c r="I63" s="6"/>
      <c r="J63" s="39"/>
      <c r="K63" s="13"/>
    </row>
    <row r="64" spans="1:11" x14ac:dyDescent="0.2">
      <c r="A64" s="2">
        <v>45</v>
      </c>
      <c r="B64" s="2"/>
      <c r="C64" s="10" t="s">
        <v>48</v>
      </c>
      <c r="D64" s="42">
        <v>1</v>
      </c>
      <c r="E64" s="42">
        <v>770</v>
      </c>
      <c r="F64" s="42">
        <v>690</v>
      </c>
      <c r="G64" s="42">
        <v>1890</v>
      </c>
      <c r="H64" s="8"/>
      <c r="I64" s="6"/>
      <c r="J64" s="39"/>
      <c r="K64" s="13"/>
    </row>
    <row r="65" spans="1:11" x14ac:dyDescent="0.2">
      <c r="A65" s="2">
        <v>46</v>
      </c>
      <c r="B65" s="2"/>
      <c r="C65" s="22" t="s">
        <v>32</v>
      </c>
      <c r="D65" s="42">
        <v>5</v>
      </c>
      <c r="E65" s="42">
        <v>900</v>
      </c>
      <c r="F65" s="42">
        <v>600</v>
      </c>
      <c r="G65" s="42">
        <v>1800</v>
      </c>
      <c r="H65" s="8"/>
      <c r="I65" s="6"/>
      <c r="J65" s="39"/>
      <c r="K65" s="13"/>
    </row>
    <row r="66" spans="1:11" ht="11.25" hidden="1" customHeight="1" x14ac:dyDescent="0.2">
      <c r="A66" s="2"/>
      <c r="B66" s="2"/>
      <c r="C66" s="10"/>
      <c r="D66" s="42"/>
      <c r="E66" s="42"/>
      <c r="F66" s="42"/>
      <c r="G66" s="42"/>
      <c r="H66" s="8"/>
      <c r="I66" s="6"/>
      <c r="J66" s="39"/>
      <c r="K66" s="13"/>
    </row>
    <row r="67" spans="1:11" ht="11.25" hidden="1" customHeight="1" x14ac:dyDescent="0.2">
      <c r="A67" s="2"/>
      <c r="B67" s="2"/>
      <c r="C67" s="10"/>
      <c r="D67" s="42"/>
      <c r="E67" s="42"/>
      <c r="F67" s="42"/>
      <c r="G67" s="42"/>
      <c r="H67" s="8"/>
      <c r="I67" s="6"/>
      <c r="J67" s="39"/>
      <c r="K67" s="13"/>
    </row>
  </sheetData>
  <mergeCells count="13">
    <mergeCell ref="K1:K4"/>
    <mergeCell ref="E2:E4"/>
    <mergeCell ref="F2:F4"/>
    <mergeCell ref="G2:G4"/>
    <mergeCell ref="E1:G1"/>
    <mergeCell ref="J2:J4"/>
    <mergeCell ref="H1:J1"/>
    <mergeCell ref="H2:H4"/>
    <mergeCell ref="A1:A4"/>
    <mergeCell ref="C1:C4"/>
    <mergeCell ref="D1:D4"/>
    <mergeCell ref="B1:B4"/>
    <mergeCell ref="I2:I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Zeros="0" topLeftCell="A16" workbookViewId="0">
      <selection activeCell="C71" sqref="C71"/>
    </sheetView>
  </sheetViews>
  <sheetFormatPr defaultRowHeight="11.25" x14ac:dyDescent="0.2"/>
  <cols>
    <col min="1" max="1" width="4.7109375" style="3" customWidth="1"/>
    <col min="2" max="2" width="8.7109375" style="3" customWidth="1"/>
    <col min="3" max="3" width="27.5703125" style="11" customWidth="1"/>
    <col min="4" max="4" width="3.7109375" style="4" customWidth="1"/>
    <col min="5" max="9" width="5.7109375" style="4" customWidth="1"/>
    <col min="10" max="10" width="36.85546875" style="11" customWidth="1"/>
    <col min="11" max="16384" width="9.140625" style="1"/>
  </cols>
  <sheetData>
    <row r="1" spans="1:10" ht="11.25" customHeight="1" x14ac:dyDescent="0.2">
      <c r="A1" s="66" t="s">
        <v>0</v>
      </c>
      <c r="B1" s="66" t="s">
        <v>72</v>
      </c>
      <c r="C1" s="61" t="s">
        <v>1</v>
      </c>
      <c r="D1" s="66" t="s">
        <v>5</v>
      </c>
      <c r="E1" s="67" t="s">
        <v>11</v>
      </c>
      <c r="F1" s="67"/>
      <c r="G1" s="67"/>
      <c r="H1" s="66" t="s">
        <v>52</v>
      </c>
      <c r="I1" s="66"/>
      <c r="J1" s="61" t="s">
        <v>71</v>
      </c>
    </row>
    <row r="2" spans="1:10" ht="11.25" customHeight="1" x14ac:dyDescent="0.2">
      <c r="A2" s="66"/>
      <c r="B2" s="66"/>
      <c r="C2" s="61"/>
      <c r="D2" s="66"/>
      <c r="E2" s="72" t="s">
        <v>2</v>
      </c>
      <c r="F2" s="72" t="s">
        <v>3</v>
      </c>
      <c r="G2" s="72" t="s">
        <v>4</v>
      </c>
      <c r="H2" s="63" t="s">
        <v>8</v>
      </c>
      <c r="I2" s="63" t="s">
        <v>10</v>
      </c>
      <c r="J2" s="62"/>
    </row>
    <row r="3" spans="1:10" ht="11.25" customHeight="1" x14ac:dyDescent="0.2">
      <c r="A3" s="67"/>
      <c r="B3" s="67"/>
      <c r="C3" s="70"/>
      <c r="D3" s="67"/>
      <c r="E3" s="73"/>
      <c r="F3" s="73"/>
      <c r="G3" s="73"/>
      <c r="H3" s="64"/>
      <c r="I3" s="64"/>
      <c r="J3" s="62"/>
    </row>
    <row r="4" spans="1:10" ht="11.25" customHeight="1" x14ac:dyDescent="0.2">
      <c r="A4" s="68"/>
      <c r="B4" s="68"/>
      <c r="C4" s="71"/>
      <c r="D4" s="69"/>
      <c r="E4" s="65"/>
      <c r="F4" s="65"/>
      <c r="G4" s="65"/>
      <c r="H4" s="65"/>
      <c r="I4" s="65"/>
      <c r="J4" s="62"/>
    </row>
    <row r="5" spans="1:10" x14ac:dyDescent="0.2">
      <c r="A5" s="19"/>
      <c r="B5" s="44"/>
      <c r="C5" s="20" t="s">
        <v>17</v>
      </c>
      <c r="D5" s="25"/>
      <c r="E5" s="25"/>
      <c r="F5" s="25"/>
      <c r="G5" s="25"/>
      <c r="H5" s="21"/>
      <c r="I5" s="21"/>
      <c r="J5" s="52"/>
    </row>
    <row r="6" spans="1:10" x14ac:dyDescent="0.2">
      <c r="A6" s="2">
        <v>1</v>
      </c>
      <c r="B6" s="2"/>
      <c r="C6" s="22" t="s">
        <v>18</v>
      </c>
      <c r="D6" s="42">
        <v>1</v>
      </c>
      <c r="E6" s="42">
        <v>1200</v>
      </c>
      <c r="F6" s="42">
        <v>750</v>
      </c>
      <c r="G6" s="42">
        <v>850</v>
      </c>
      <c r="H6" s="42"/>
      <c r="I6" s="42"/>
      <c r="J6" s="13"/>
    </row>
    <row r="7" spans="1:10" x14ac:dyDescent="0.2">
      <c r="A7" s="2">
        <v>2</v>
      </c>
      <c r="B7" s="2"/>
      <c r="C7" s="22" t="s">
        <v>19</v>
      </c>
      <c r="D7" s="42">
        <v>1</v>
      </c>
      <c r="E7" s="42">
        <v>1200</v>
      </c>
      <c r="F7" s="42">
        <v>750</v>
      </c>
      <c r="G7" s="42">
        <v>850</v>
      </c>
      <c r="H7" s="42"/>
      <c r="I7" s="42"/>
      <c r="J7" s="13"/>
    </row>
    <row r="8" spans="1:10" x14ac:dyDescent="0.2">
      <c r="A8" s="2" t="s">
        <v>39</v>
      </c>
      <c r="B8" s="2"/>
      <c r="C8" s="10" t="s">
        <v>40</v>
      </c>
      <c r="D8" s="42">
        <v>1</v>
      </c>
      <c r="E8" s="42"/>
      <c r="F8" s="42"/>
      <c r="G8" s="42"/>
      <c r="H8" s="42"/>
      <c r="I8" s="42"/>
      <c r="J8" s="13"/>
    </row>
    <row r="9" spans="1:10" x14ac:dyDescent="0.2">
      <c r="A9" s="2">
        <v>3</v>
      </c>
      <c r="B9" s="2"/>
      <c r="C9" s="22" t="s">
        <v>21</v>
      </c>
      <c r="D9" s="42">
        <v>1</v>
      </c>
      <c r="E9" s="42">
        <v>635</v>
      </c>
      <c r="F9" s="42">
        <v>750</v>
      </c>
      <c r="G9" s="42">
        <v>1515</v>
      </c>
      <c r="H9" s="42"/>
      <c r="I9" s="42"/>
      <c r="J9" s="13"/>
    </row>
    <row r="10" spans="1:10" x14ac:dyDescent="0.2">
      <c r="A10" s="2" t="s">
        <v>33</v>
      </c>
      <c r="B10" s="2"/>
      <c r="C10" s="10" t="s">
        <v>34</v>
      </c>
      <c r="D10" s="42">
        <v>1</v>
      </c>
      <c r="E10" s="42">
        <v>260</v>
      </c>
      <c r="F10" s="42">
        <v>400</v>
      </c>
      <c r="G10" s="42">
        <v>570</v>
      </c>
      <c r="H10" s="42"/>
      <c r="I10" s="42"/>
      <c r="J10" s="13"/>
    </row>
    <row r="11" spans="1:10" x14ac:dyDescent="0.2">
      <c r="A11" s="2">
        <v>4</v>
      </c>
      <c r="B11" s="2"/>
      <c r="C11" s="22" t="s">
        <v>23</v>
      </c>
      <c r="D11" s="42">
        <v>1</v>
      </c>
      <c r="E11" s="42">
        <v>1000</v>
      </c>
      <c r="F11" s="42">
        <v>1000</v>
      </c>
      <c r="G11" s="42">
        <v>500</v>
      </c>
      <c r="H11" s="42"/>
      <c r="I11" s="42"/>
      <c r="J11" s="13"/>
    </row>
    <row r="12" spans="1:10" x14ac:dyDescent="0.2">
      <c r="A12" s="26">
        <v>5</v>
      </c>
      <c r="B12" s="26"/>
      <c r="C12" s="35" t="s">
        <v>22</v>
      </c>
      <c r="D12" s="40">
        <v>1</v>
      </c>
      <c r="E12" s="40">
        <v>1200</v>
      </c>
      <c r="F12" s="40">
        <v>750</v>
      </c>
      <c r="G12" s="40">
        <v>850</v>
      </c>
      <c r="H12" s="40"/>
      <c r="I12" s="40"/>
      <c r="J12" s="24"/>
    </row>
    <row r="13" spans="1:10" x14ac:dyDescent="0.2">
      <c r="A13" s="19"/>
      <c r="B13" s="44"/>
      <c r="C13" s="20" t="s">
        <v>24</v>
      </c>
      <c r="D13" s="25" t="s">
        <v>15</v>
      </c>
      <c r="E13" s="34"/>
      <c r="F13" s="34"/>
      <c r="G13" s="34"/>
      <c r="H13" s="25"/>
      <c r="I13" s="25"/>
      <c r="J13" s="52"/>
    </row>
    <row r="14" spans="1:10" x14ac:dyDescent="0.2">
      <c r="A14" s="2">
        <v>6</v>
      </c>
      <c r="B14" s="2"/>
      <c r="C14" s="10" t="s">
        <v>44</v>
      </c>
      <c r="D14" s="42">
        <v>2</v>
      </c>
      <c r="E14" s="42">
        <v>1200</v>
      </c>
      <c r="F14" s="42">
        <v>600</v>
      </c>
      <c r="G14" s="42">
        <v>850</v>
      </c>
      <c r="H14" s="42"/>
      <c r="I14" s="42"/>
      <c r="J14" s="13"/>
    </row>
    <row r="15" spans="1:10" x14ac:dyDescent="0.2">
      <c r="A15" s="2">
        <v>7</v>
      </c>
      <c r="B15" s="2"/>
      <c r="C15" s="22" t="s">
        <v>25</v>
      </c>
      <c r="D15" s="42">
        <v>2</v>
      </c>
      <c r="E15" s="42">
        <v>350</v>
      </c>
      <c r="F15" s="42">
        <v>350</v>
      </c>
      <c r="G15" s="42">
        <v>450</v>
      </c>
      <c r="H15" s="42"/>
      <c r="I15" s="42"/>
      <c r="J15" s="13"/>
    </row>
    <row r="16" spans="1:10" x14ac:dyDescent="0.2">
      <c r="A16" s="2">
        <v>8</v>
      </c>
      <c r="B16" s="2"/>
      <c r="C16" s="10" t="s">
        <v>36</v>
      </c>
      <c r="D16" s="42">
        <v>1</v>
      </c>
      <c r="E16" s="42">
        <v>1000</v>
      </c>
      <c r="F16" s="42">
        <v>400</v>
      </c>
      <c r="G16" s="42">
        <v>1800</v>
      </c>
      <c r="H16" s="42"/>
      <c r="I16" s="42"/>
      <c r="J16" s="13"/>
    </row>
    <row r="17" spans="1:10" x14ac:dyDescent="0.2">
      <c r="A17" s="2">
        <v>9</v>
      </c>
      <c r="B17" s="2"/>
      <c r="C17" s="10" t="s">
        <v>35</v>
      </c>
      <c r="D17" s="42">
        <v>2</v>
      </c>
      <c r="E17" s="42">
        <v>1123</v>
      </c>
      <c r="F17" s="42">
        <v>613</v>
      </c>
      <c r="G17" s="42">
        <v>900</v>
      </c>
      <c r="H17" s="42"/>
      <c r="I17" s="42"/>
      <c r="J17" s="13"/>
    </row>
    <row r="18" spans="1:10" x14ac:dyDescent="0.2">
      <c r="A18" s="2">
        <v>10</v>
      </c>
      <c r="B18" s="2"/>
      <c r="C18" s="22" t="s">
        <v>26</v>
      </c>
      <c r="D18" s="42">
        <v>1</v>
      </c>
      <c r="E18" s="42">
        <v>808</v>
      </c>
      <c r="F18" s="42">
        <v>428</v>
      </c>
      <c r="G18" s="42">
        <v>900</v>
      </c>
      <c r="H18" s="42"/>
      <c r="I18" s="42"/>
      <c r="J18" s="13"/>
    </row>
    <row r="19" spans="1:10" x14ac:dyDescent="0.2">
      <c r="A19" s="2">
        <v>11</v>
      </c>
      <c r="B19" s="2"/>
      <c r="C19" s="10" t="s">
        <v>62</v>
      </c>
      <c r="D19" s="42">
        <v>2</v>
      </c>
      <c r="E19" s="42">
        <v>2300</v>
      </c>
      <c r="F19" s="42">
        <v>300</v>
      </c>
      <c r="G19" s="42">
        <v>30</v>
      </c>
      <c r="H19" s="42"/>
      <c r="I19" s="42"/>
      <c r="J19" s="13"/>
    </row>
    <row r="20" spans="1:10" x14ac:dyDescent="0.2">
      <c r="A20" s="2" t="s">
        <v>63</v>
      </c>
      <c r="B20" s="2"/>
      <c r="C20" s="10" t="s">
        <v>64</v>
      </c>
      <c r="D20" s="42">
        <v>2</v>
      </c>
      <c r="E20" s="42">
        <v>2300</v>
      </c>
      <c r="F20" s="42">
        <v>300</v>
      </c>
      <c r="G20" s="42">
        <v>300</v>
      </c>
      <c r="H20" s="42"/>
      <c r="I20" s="42"/>
      <c r="J20" s="13"/>
    </row>
    <row r="21" spans="1:10" x14ac:dyDescent="0.2">
      <c r="A21" s="2">
        <v>12</v>
      </c>
      <c r="B21" s="2"/>
      <c r="C21" s="10" t="s">
        <v>36</v>
      </c>
      <c r="D21" s="42">
        <v>1</v>
      </c>
      <c r="E21" s="42">
        <v>1300</v>
      </c>
      <c r="F21" s="42">
        <v>400</v>
      </c>
      <c r="G21" s="42">
        <v>1800</v>
      </c>
      <c r="H21" s="42"/>
      <c r="I21" s="42"/>
      <c r="J21" s="13"/>
    </row>
    <row r="22" spans="1:10" x14ac:dyDescent="0.2">
      <c r="A22" s="26">
        <v>13</v>
      </c>
      <c r="B22" s="26"/>
      <c r="C22" s="23" t="s">
        <v>37</v>
      </c>
      <c r="D22" s="40">
        <v>1</v>
      </c>
      <c r="E22" s="40">
        <v>760</v>
      </c>
      <c r="F22" s="40">
        <v>550</v>
      </c>
      <c r="G22" s="40">
        <v>1250</v>
      </c>
      <c r="H22" s="40"/>
      <c r="I22" s="40"/>
      <c r="J22" s="24"/>
    </row>
    <row r="23" spans="1:10" x14ac:dyDescent="0.2">
      <c r="A23" s="19"/>
      <c r="B23" s="44"/>
      <c r="C23" s="20" t="s">
        <v>50</v>
      </c>
      <c r="D23" s="25"/>
      <c r="E23" s="25"/>
      <c r="F23" s="25"/>
      <c r="G23" s="25"/>
      <c r="H23" s="25"/>
      <c r="I23" s="25"/>
      <c r="J23" s="52"/>
    </row>
    <row r="24" spans="1:10" x14ac:dyDescent="0.2">
      <c r="A24" s="2">
        <v>14</v>
      </c>
      <c r="B24" s="2"/>
      <c r="C24" s="10" t="s">
        <v>38</v>
      </c>
      <c r="D24" s="42">
        <v>2</v>
      </c>
      <c r="E24" s="42">
        <v>1400</v>
      </c>
      <c r="F24" s="42">
        <v>600</v>
      </c>
      <c r="G24" s="42">
        <v>1800</v>
      </c>
      <c r="H24" s="42"/>
      <c r="I24" s="42"/>
      <c r="J24" s="13"/>
    </row>
    <row r="25" spans="1:10" x14ac:dyDescent="0.2">
      <c r="A25" s="2">
        <v>15</v>
      </c>
      <c r="B25" s="2"/>
      <c r="C25" s="10" t="s">
        <v>44</v>
      </c>
      <c r="D25" s="42">
        <v>2</v>
      </c>
      <c r="E25" s="42">
        <v>1200</v>
      </c>
      <c r="F25" s="42">
        <v>700</v>
      </c>
      <c r="G25" s="42">
        <v>850</v>
      </c>
      <c r="H25" s="42"/>
      <c r="I25" s="42"/>
      <c r="J25" s="13"/>
    </row>
    <row r="26" spans="1:10" x14ac:dyDescent="0.2">
      <c r="A26" s="2">
        <v>16</v>
      </c>
      <c r="B26" s="2"/>
      <c r="C26" s="22" t="s">
        <v>28</v>
      </c>
      <c r="D26" s="42">
        <v>1</v>
      </c>
      <c r="E26" s="42">
        <v>1200</v>
      </c>
      <c r="F26" s="42">
        <v>700</v>
      </c>
      <c r="G26" s="42">
        <v>850</v>
      </c>
      <c r="H26" s="42"/>
      <c r="I26" s="42"/>
      <c r="J26" s="13"/>
    </row>
    <row r="27" spans="1:10" x14ac:dyDescent="0.2">
      <c r="A27" s="2" t="s">
        <v>65</v>
      </c>
      <c r="B27" s="2"/>
      <c r="C27" s="10" t="s">
        <v>43</v>
      </c>
      <c r="D27" s="42">
        <v>1</v>
      </c>
      <c r="E27" s="42"/>
      <c r="F27" s="42"/>
      <c r="G27" s="42"/>
      <c r="H27" s="42"/>
      <c r="I27" s="42"/>
      <c r="J27" s="13"/>
    </row>
    <row r="28" spans="1:10" x14ac:dyDescent="0.2">
      <c r="A28" s="19"/>
      <c r="B28" s="44"/>
      <c r="C28" s="20" t="s">
        <v>51</v>
      </c>
      <c r="D28" s="25"/>
      <c r="E28" s="25"/>
      <c r="F28" s="25"/>
      <c r="G28" s="25"/>
      <c r="H28" s="25"/>
      <c r="I28" s="25"/>
      <c r="J28" s="52"/>
    </row>
    <row r="29" spans="1:10" s="12" customFormat="1" x14ac:dyDescent="0.2">
      <c r="A29" s="36">
        <v>17</v>
      </c>
      <c r="B29" s="36" t="s">
        <v>122</v>
      </c>
      <c r="C29" s="60" t="s">
        <v>31</v>
      </c>
      <c r="D29" s="43">
        <v>2</v>
      </c>
      <c r="E29" s="43">
        <v>879</v>
      </c>
      <c r="F29" s="43">
        <v>791</v>
      </c>
      <c r="G29" s="43">
        <v>1782</v>
      </c>
      <c r="H29" s="43">
        <v>44</v>
      </c>
      <c r="I29" s="43">
        <f t="shared" ref="I29:I36" si="0">H29*D29</f>
        <v>88</v>
      </c>
      <c r="J29" s="38" t="s">
        <v>123</v>
      </c>
    </row>
    <row r="30" spans="1:10" x14ac:dyDescent="0.2">
      <c r="A30" s="2">
        <v>18</v>
      </c>
      <c r="B30" s="2"/>
      <c r="C30" s="22" t="s">
        <v>30</v>
      </c>
      <c r="D30" s="42">
        <v>2</v>
      </c>
      <c r="E30" s="42">
        <v>380</v>
      </c>
      <c r="F30" s="42">
        <v>550</v>
      </c>
      <c r="G30" s="42">
        <v>1800</v>
      </c>
      <c r="H30" s="42"/>
      <c r="I30" s="42">
        <f t="shared" si="0"/>
        <v>0</v>
      </c>
      <c r="J30" s="13"/>
    </row>
    <row r="31" spans="1:10" x14ac:dyDescent="0.2">
      <c r="A31" s="2">
        <v>19</v>
      </c>
      <c r="B31" s="2"/>
      <c r="C31" s="10" t="s">
        <v>23</v>
      </c>
      <c r="D31" s="42">
        <v>1</v>
      </c>
      <c r="E31" s="42">
        <v>2800</v>
      </c>
      <c r="F31" s="42">
        <v>1200</v>
      </c>
      <c r="G31" s="42">
        <v>450</v>
      </c>
      <c r="H31" s="42"/>
      <c r="I31" s="42">
        <f t="shared" si="0"/>
        <v>0</v>
      </c>
      <c r="J31" s="13"/>
    </row>
    <row r="32" spans="1:10" x14ac:dyDescent="0.2">
      <c r="A32" s="2">
        <v>20</v>
      </c>
      <c r="B32" s="2"/>
      <c r="C32" s="10" t="s">
        <v>44</v>
      </c>
      <c r="D32" s="42">
        <v>2</v>
      </c>
      <c r="E32" s="42">
        <v>1500</v>
      </c>
      <c r="F32" s="42">
        <v>700</v>
      </c>
      <c r="G32" s="42">
        <v>850</v>
      </c>
      <c r="H32" s="42"/>
      <c r="I32" s="42">
        <f t="shared" si="0"/>
        <v>0</v>
      </c>
      <c r="J32" s="13"/>
    </row>
    <row r="33" spans="1:10" x14ac:dyDescent="0.2">
      <c r="A33" s="2">
        <v>21</v>
      </c>
      <c r="B33" s="2"/>
      <c r="C33" s="10" t="s">
        <v>66</v>
      </c>
      <c r="D33" s="42">
        <v>1</v>
      </c>
      <c r="E33" s="42" t="s">
        <v>15</v>
      </c>
      <c r="F33" s="42" t="s">
        <v>15</v>
      </c>
      <c r="G33" s="42" t="s">
        <v>15</v>
      </c>
      <c r="H33" s="42"/>
      <c r="I33" s="42">
        <f t="shared" si="0"/>
        <v>0</v>
      </c>
      <c r="J33" s="13"/>
    </row>
    <row r="34" spans="1:10" s="12" customFormat="1" ht="22.5" x14ac:dyDescent="0.2">
      <c r="A34" s="36">
        <v>22</v>
      </c>
      <c r="B34" s="36" t="s">
        <v>125</v>
      </c>
      <c r="C34" s="60" t="s">
        <v>53</v>
      </c>
      <c r="D34" s="43">
        <v>1</v>
      </c>
      <c r="E34" s="43">
        <v>800</v>
      </c>
      <c r="F34" s="43">
        <v>900</v>
      </c>
      <c r="G34" s="43">
        <v>870</v>
      </c>
      <c r="H34" s="43">
        <v>28</v>
      </c>
      <c r="I34" s="43">
        <f t="shared" si="0"/>
        <v>28</v>
      </c>
      <c r="J34" s="38" t="s">
        <v>124</v>
      </c>
    </row>
    <row r="35" spans="1:10" ht="22.5" x14ac:dyDescent="0.2">
      <c r="A35" s="2">
        <v>23</v>
      </c>
      <c r="B35" s="2"/>
      <c r="C35" s="10" t="s">
        <v>47</v>
      </c>
      <c r="D35" s="42">
        <v>1</v>
      </c>
      <c r="E35" s="42">
        <v>400</v>
      </c>
      <c r="F35" s="42">
        <v>900</v>
      </c>
      <c r="G35" s="42">
        <v>870</v>
      </c>
      <c r="H35" s="42"/>
      <c r="I35" s="42">
        <f t="shared" si="0"/>
        <v>0</v>
      </c>
      <c r="J35" s="13"/>
    </row>
    <row r="36" spans="1:10" s="12" customFormat="1" ht="22.5" x14ac:dyDescent="0.2">
      <c r="A36" s="36">
        <v>24</v>
      </c>
      <c r="B36" s="36" t="s">
        <v>128</v>
      </c>
      <c r="C36" s="60" t="s">
        <v>54</v>
      </c>
      <c r="D36" s="43">
        <v>2</v>
      </c>
      <c r="E36" s="43">
        <v>800</v>
      </c>
      <c r="F36" s="43">
        <v>900</v>
      </c>
      <c r="G36" s="43">
        <v>870</v>
      </c>
      <c r="H36" s="43">
        <v>24</v>
      </c>
      <c r="I36" s="43">
        <f t="shared" si="0"/>
        <v>48</v>
      </c>
      <c r="J36" s="38" t="s">
        <v>124</v>
      </c>
    </row>
    <row r="37" spans="1:10" x14ac:dyDescent="0.2">
      <c r="A37" s="2" t="s">
        <v>67</v>
      </c>
      <c r="B37" s="2"/>
      <c r="C37" s="10" t="s">
        <v>68</v>
      </c>
      <c r="D37" s="42">
        <v>1</v>
      </c>
      <c r="E37" s="42">
        <v>1600</v>
      </c>
      <c r="F37" s="42">
        <v>350</v>
      </c>
      <c r="G37" s="42"/>
      <c r="H37" s="42"/>
      <c r="I37" s="42"/>
      <c r="J37" s="13"/>
    </row>
    <row r="38" spans="1:10" x14ac:dyDescent="0.2">
      <c r="A38" s="2">
        <v>25</v>
      </c>
      <c r="B38" s="2"/>
      <c r="C38" s="10" t="s">
        <v>44</v>
      </c>
      <c r="D38" s="42">
        <v>1</v>
      </c>
      <c r="E38" s="42">
        <v>1800</v>
      </c>
      <c r="F38" s="42">
        <v>700</v>
      </c>
      <c r="G38" s="42">
        <v>870</v>
      </c>
      <c r="H38" s="42"/>
      <c r="I38" s="42">
        <f>H38*D38</f>
        <v>0</v>
      </c>
      <c r="J38" s="13"/>
    </row>
    <row r="39" spans="1:10" s="12" customFormat="1" ht="22.5" x14ac:dyDescent="0.2">
      <c r="A39" s="36">
        <v>26</v>
      </c>
      <c r="B39" s="36" t="s">
        <v>126</v>
      </c>
      <c r="C39" s="60" t="s">
        <v>46</v>
      </c>
      <c r="D39" s="43">
        <v>1</v>
      </c>
      <c r="E39" s="43">
        <v>800</v>
      </c>
      <c r="F39" s="43">
        <v>900</v>
      </c>
      <c r="G39" s="43">
        <v>870</v>
      </c>
      <c r="H39" s="43">
        <v>20</v>
      </c>
      <c r="I39" s="43">
        <f>H39*D39</f>
        <v>20</v>
      </c>
      <c r="J39" s="38" t="s">
        <v>124</v>
      </c>
    </row>
    <row r="40" spans="1:10" x14ac:dyDescent="0.2">
      <c r="A40" s="2" t="s">
        <v>69</v>
      </c>
      <c r="B40" s="2"/>
      <c r="C40" s="10" t="s">
        <v>68</v>
      </c>
      <c r="D40" s="42">
        <v>1</v>
      </c>
      <c r="E40" s="42">
        <v>600</v>
      </c>
      <c r="F40" s="42">
        <v>350</v>
      </c>
      <c r="G40" s="42"/>
      <c r="H40" s="42"/>
      <c r="I40" s="42"/>
      <c r="J40" s="13"/>
    </row>
    <row r="41" spans="1:10" ht="22.5" x14ac:dyDescent="0.2">
      <c r="A41" s="2">
        <v>27</v>
      </c>
      <c r="B41" s="2"/>
      <c r="C41" s="10" t="s">
        <v>47</v>
      </c>
      <c r="D41" s="42">
        <v>1</v>
      </c>
      <c r="E41" s="42">
        <v>800</v>
      </c>
      <c r="F41" s="42">
        <v>900</v>
      </c>
      <c r="G41" s="42">
        <v>870</v>
      </c>
      <c r="H41" s="42"/>
      <c r="I41" s="42">
        <f>H41*D41</f>
        <v>0</v>
      </c>
      <c r="J41" s="13"/>
    </row>
    <row r="42" spans="1:10" s="12" customFormat="1" ht="22.5" x14ac:dyDescent="0.2">
      <c r="A42" s="36">
        <v>28</v>
      </c>
      <c r="B42" s="36" t="s">
        <v>127</v>
      </c>
      <c r="C42" s="60" t="s">
        <v>45</v>
      </c>
      <c r="D42" s="43">
        <v>1</v>
      </c>
      <c r="E42" s="43">
        <v>1200</v>
      </c>
      <c r="F42" s="43">
        <v>900</v>
      </c>
      <c r="G42" s="43">
        <v>870</v>
      </c>
      <c r="H42" s="43">
        <v>24</v>
      </c>
      <c r="I42" s="43">
        <f>H42*D42</f>
        <v>24</v>
      </c>
      <c r="J42" s="38" t="s">
        <v>124</v>
      </c>
    </row>
    <row r="43" spans="1:10" x14ac:dyDescent="0.2">
      <c r="A43" s="2" t="s">
        <v>92</v>
      </c>
      <c r="B43" s="2"/>
      <c r="C43" s="10" t="s">
        <v>68</v>
      </c>
      <c r="D43" s="42">
        <v>1</v>
      </c>
      <c r="E43" s="42">
        <v>600</v>
      </c>
      <c r="F43" s="42">
        <v>350</v>
      </c>
      <c r="G43" s="42"/>
      <c r="H43" s="42"/>
      <c r="I43" s="42"/>
      <c r="J43" s="13"/>
    </row>
    <row r="44" spans="1:10" x14ac:dyDescent="0.2">
      <c r="A44" s="26">
        <v>29</v>
      </c>
      <c r="B44" s="26"/>
      <c r="C44" s="35" t="s">
        <v>29</v>
      </c>
      <c r="D44" s="40">
        <v>1</v>
      </c>
      <c r="E44" s="40">
        <v>3600</v>
      </c>
      <c r="F44" s="40">
        <v>2200</v>
      </c>
      <c r="G44" s="40">
        <v>500</v>
      </c>
      <c r="H44" s="40"/>
      <c r="I44" s="40">
        <f>H44*D44</f>
        <v>0</v>
      </c>
      <c r="J44" s="24"/>
    </row>
    <row r="45" spans="1:10" x14ac:dyDescent="0.2">
      <c r="A45" s="19"/>
      <c r="B45" s="44"/>
      <c r="C45" s="20" t="s">
        <v>55</v>
      </c>
      <c r="D45" s="25"/>
      <c r="E45" s="25"/>
      <c r="F45" s="25"/>
      <c r="G45" s="25"/>
      <c r="H45" s="25"/>
      <c r="I45" s="25"/>
      <c r="J45" s="52"/>
    </row>
    <row r="46" spans="1:10" x14ac:dyDescent="0.2">
      <c r="A46" s="2">
        <v>30</v>
      </c>
      <c r="B46" s="2"/>
      <c r="C46" s="10" t="s">
        <v>66</v>
      </c>
      <c r="D46" s="42">
        <v>1</v>
      </c>
      <c r="E46" s="42" t="s">
        <v>15</v>
      </c>
      <c r="F46" s="42" t="s">
        <v>15</v>
      </c>
      <c r="G46" s="42" t="s">
        <v>15</v>
      </c>
      <c r="H46" s="42"/>
      <c r="I46" s="42">
        <f>H46*D46</f>
        <v>0</v>
      </c>
      <c r="J46" s="13"/>
    </row>
    <row r="47" spans="1:10" ht="22.5" x14ac:dyDescent="0.2">
      <c r="A47" s="2">
        <v>31</v>
      </c>
      <c r="B47" s="2"/>
      <c r="C47" s="10" t="s">
        <v>41</v>
      </c>
      <c r="D47" s="42">
        <v>1</v>
      </c>
      <c r="E47" s="42">
        <v>1600</v>
      </c>
      <c r="F47" s="42">
        <v>700</v>
      </c>
      <c r="G47" s="42">
        <v>850</v>
      </c>
      <c r="H47" s="42"/>
      <c r="I47" s="42"/>
      <c r="J47" s="13"/>
    </row>
    <row r="48" spans="1:10" x14ac:dyDescent="0.2">
      <c r="A48" s="2">
        <v>32</v>
      </c>
      <c r="B48" s="2"/>
      <c r="C48" s="10" t="s">
        <v>70</v>
      </c>
      <c r="D48" s="42">
        <v>1</v>
      </c>
      <c r="E48" s="42">
        <v>1600</v>
      </c>
      <c r="F48" s="42">
        <v>300</v>
      </c>
      <c r="G48" s="42">
        <v>340</v>
      </c>
      <c r="H48" s="42"/>
      <c r="I48" s="42"/>
      <c r="J48" s="13"/>
    </row>
    <row r="49" spans="1:10" x14ac:dyDescent="0.2">
      <c r="A49" s="2">
        <v>33</v>
      </c>
      <c r="B49" s="2"/>
      <c r="C49" s="10" t="s">
        <v>56</v>
      </c>
      <c r="D49" s="42">
        <v>1</v>
      </c>
      <c r="E49" s="42">
        <v>1200</v>
      </c>
      <c r="F49" s="42">
        <v>700</v>
      </c>
      <c r="G49" s="42">
        <v>850</v>
      </c>
      <c r="H49" s="42"/>
      <c r="I49" s="42"/>
      <c r="J49" s="13"/>
    </row>
    <row r="50" spans="1:10" x14ac:dyDescent="0.2">
      <c r="A50" s="2">
        <v>34</v>
      </c>
      <c r="B50" s="2"/>
      <c r="C50" s="10" t="s">
        <v>70</v>
      </c>
      <c r="D50" s="42">
        <v>1</v>
      </c>
      <c r="E50" s="42">
        <v>1200</v>
      </c>
      <c r="F50" s="42">
        <v>300</v>
      </c>
      <c r="G50" s="42">
        <v>340</v>
      </c>
      <c r="H50" s="42"/>
      <c r="I50" s="42"/>
      <c r="J50" s="13"/>
    </row>
    <row r="51" spans="1:10" x14ac:dyDescent="0.2">
      <c r="A51" s="2">
        <v>35</v>
      </c>
      <c r="B51" s="2"/>
      <c r="C51" s="10" t="s">
        <v>48</v>
      </c>
      <c r="D51" s="42">
        <v>2</v>
      </c>
      <c r="E51" s="42">
        <v>770</v>
      </c>
      <c r="F51" s="42">
        <v>690</v>
      </c>
      <c r="G51" s="42">
        <v>1890</v>
      </c>
      <c r="H51" s="42"/>
      <c r="I51" s="42"/>
      <c r="J51" s="13"/>
    </row>
    <row r="52" spans="1:10" x14ac:dyDescent="0.2">
      <c r="A52" s="36"/>
      <c r="B52" s="36"/>
      <c r="C52" s="37" t="s">
        <v>57</v>
      </c>
      <c r="D52" s="42"/>
      <c r="E52" s="42"/>
      <c r="F52" s="42"/>
      <c r="G52" s="42"/>
      <c r="H52" s="42"/>
      <c r="I52" s="42"/>
      <c r="J52" s="13"/>
    </row>
    <row r="53" spans="1:10" x14ac:dyDescent="0.2">
      <c r="A53" s="2">
        <v>36</v>
      </c>
      <c r="B53" s="2"/>
      <c r="C53" s="22" t="s">
        <v>27</v>
      </c>
      <c r="D53" s="42">
        <v>1</v>
      </c>
      <c r="E53" s="42">
        <v>570</v>
      </c>
      <c r="F53" s="42">
        <v>1070</v>
      </c>
      <c r="G53" s="42">
        <v>1140</v>
      </c>
      <c r="H53" s="42"/>
      <c r="I53" s="42"/>
      <c r="J53" s="13"/>
    </row>
    <row r="54" spans="1:10" x14ac:dyDescent="0.2">
      <c r="A54" s="2">
        <v>37</v>
      </c>
      <c r="B54" s="2"/>
      <c r="C54" s="10" t="s">
        <v>48</v>
      </c>
      <c r="D54" s="42">
        <v>1</v>
      </c>
      <c r="E54" s="42">
        <v>770</v>
      </c>
      <c r="F54" s="42">
        <v>690</v>
      </c>
      <c r="G54" s="42">
        <v>1890</v>
      </c>
      <c r="H54" s="42"/>
      <c r="I54" s="42">
        <f>H54*D54</f>
        <v>0</v>
      </c>
      <c r="J54" s="13"/>
    </row>
    <row r="55" spans="1:10" x14ac:dyDescent="0.2">
      <c r="A55" s="2">
        <v>38</v>
      </c>
      <c r="B55" s="2"/>
      <c r="C55" s="10" t="s">
        <v>44</v>
      </c>
      <c r="D55" s="42">
        <v>2</v>
      </c>
      <c r="E55" s="42">
        <v>1500</v>
      </c>
      <c r="F55" s="42">
        <v>700</v>
      </c>
      <c r="G55" s="42">
        <v>850</v>
      </c>
      <c r="H55" s="42"/>
      <c r="I55" s="42"/>
      <c r="J55" s="13"/>
    </row>
    <row r="56" spans="1:10" x14ac:dyDescent="0.2">
      <c r="A56" s="2">
        <v>39</v>
      </c>
      <c r="B56" s="2"/>
      <c r="C56" s="10" t="s">
        <v>70</v>
      </c>
      <c r="D56" s="42">
        <v>2</v>
      </c>
      <c r="E56" s="42">
        <v>1800</v>
      </c>
      <c r="F56" s="42">
        <v>300</v>
      </c>
      <c r="G56" s="42">
        <v>340</v>
      </c>
      <c r="H56" s="42"/>
      <c r="I56" s="42"/>
      <c r="J56" s="13"/>
    </row>
    <row r="57" spans="1:10" x14ac:dyDescent="0.2">
      <c r="A57" s="19"/>
      <c r="B57" s="44"/>
      <c r="C57" s="20" t="s">
        <v>58</v>
      </c>
      <c r="D57" s="25"/>
      <c r="E57" s="25"/>
      <c r="F57" s="25"/>
      <c r="G57" s="25"/>
      <c r="H57" s="25"/>
      <c r="I57" s="25"/>
      <c r="J57" s="52"/>
    </row>
    <row r="58" spans="1:10" x14ac:dyDescent="0.2">
      <c r="A58" s="2">
        <v>40</v>
      </c>
      <c r="B58" s="2"/>
      <c r="C58" s="10" t="s">
        <v>42</v>
      </c>
      <c r="D58" s="42">
        <v>1</v>
      </c>
      <c r="E58" s="42">
        <v>1500</v>
      </c>
      <c r="F58" s="42">
        <v>700</v>
      </c>
      <c r="G58" s="42">
        <v>850</v>
      </c>
      <c r="H58" s="42"/>
      <c r="I58" s="42"/>
      <c r="J58" s="13"/>
    </row>
    <row r="59" spans="1:10" ht="22.5" x14ac:dyDescent="0.2">
      <c r="A59" s="2">
        <v>41</v>
      </c>
      <c r="B59" s="2"/>
      <c r="C59" s="10" t="s">
        <v>41</v>
      </c>
      <c r="D59" s="42">
        <v>1</v>
      </c>
      <c r="E59" s="42">
        <v>1400</v>
      </c>
      <c r="F59" s="42">
        <v>700</v>
      </c>
      <c r="G59" s="42">
        <v>850</v>
      </c>
      <c r="H59" s="42"/>
      <c r="I59" s="42"/>
      <c r="J59" s="13"/>
    </row>
    <row r="60" spans="1:10" x14ac:dyDescent="0.2">
      <c r="A60" s="2">
        <v>42</v>
      </c>
      <c r="B60" s="2"/>
      <c r="C60" s="10" t="s">
        <v>70</v>
      </c>
      <c r="D60" s="42">
        <v>1</v>
      </c>
      <c r="E60" s="42">
        <v>1800</v>
      </c>
      <c r="F60" s="42">
        <v>300</v>
      </c>
      <c r="G60" s="42">
        <v>340</v>
      </c>
      <c r="H60" s="42"/>
      <c r="I60" s="42"/>
      <c r="J60" s="13"/>
    </row>
    <row r="61" spans="1:10" x14ac:dyDescent="0.2">
      <c r="A61" s="2">
        <v>43</v>
      </c>
      <c r="B61" s="2"/>
      <c r="C61" s="10" t="s">
        <v>48</v>
      </c>
      <c r="D61" s="42">
        <v>1</v>
      </c>
      <c r="E61" s="42">
        <v>770</v>
      </c>
      <c r="F61" s="42">
        <v>690</v>
      </c>
      <c r="G61" s="42">
        <v>1890</v>
      </c>
      <c r="H61" s="42"/>
      <c r="I61" s="42"/>
      <c r="J61" s="13"/>
    </row>
    <row r="62" spans="1:10" x14ac:dyDescent="0.2">
      <c r="A62" s="19"/>
      <c r="B62" s="44"/>
      <c r="C62" s="20" t="s">
        <v>59</v>
      </c>
      <c r="D62" s="25"/>
      <c r="E62" s="25"/>
      <c r="F62" s="25"/>
      <c r="G62" s="25"/>
      <c r="H62" s="21"/>
      <c r="I62" s="21"/>
      <c r="J62" s="52"/>
    </row>
    <row r="63" spans="1:10" x14ac:dyDescent="0.2">
      <c r="A63" s="2">
        <v>44</v>
      </c>
      <c r="B63" s="2"/>
      <c r="C63" s="10" t="s">
        <v>49</v>
      </c>
      <c r="D63" s="42">
        <v>1</v>
      </c>
      <c r="E63" s="42">
        <v>770</v>
      </c>
      <c r="F63" s="42">
        <v>690</v>
      </c>
      <c r="G63" s="42">
        <v>1890</v>
      </c>
      <c r="H63" s="42"/>
      <c r="I63" s="42"/>
      <c r="J63" s="13"/>
    </row>
    <row r="64" spans="1:10" x14ac:dyDescent="0.2">
      <c r="A64" s="2">
        <v>45</v>
      </c>
      <c r="B64" s="2"/>
      <c r="C64" s="10" t="s">
        <v>48</v>
      </c>
      <c r="D64" s="42">
        <v>1</v>
      </c>
      <c r="E64" s="42">
        <v>770</v>
      </c>
      <c r="F64" s="42">
        <v>690</v>
      </c>
      <c r="G64" s="42">
        <v>1890</v>
      </c>
      <c r="H64" s="42"/>
      <c r="I64" s="42"/>
      <c r="J64" s="13"/>
    </row>
    <row r="65" spans="1:10" x14ac:dyDescent="0.2">
      <c r="A65" s="2">
        <v>46</v>
      </c>
      <c r="B65" s="2"/>
      <c r="C65" s="22" t="s">
        <v>32</v>
      </c>
      <c r="D65" s="42">
        <v>5</v>
      </c>
      <c r="E65" s="42">
        <v>900</v>
      </c>
      <c r="F65" s="42">
        <v>600</v>
      </c>
      <c r="G65" s="42">
        <v>1800</v>
      </c>
      <c r="H65" s="42"/>
      <c r="I65" s="42"/>
      <c r="J65" s="13"/>
    </row>
    <row r="66" spans="1:10" ht="11.25" hidden="1" customHeight="1" x14ac:dyDescent="0.2">
      <c r="A66" s="2"/>
      <c r="B66" s="2"/>
      <c r="C66" s="10"/>
      <c r="D66" s="42"/>
      <c r="E66" s="42"/>
      <c r="F66" s="42"/>
      <c r="G66" s="42"/>
      <c r="H66" s="42"/>
      <c r="I66" s="42"/>
      <c r="J66" s="13"/>
    </row>
    <row r="67" spans="1:10" ht="11.25" hidden="1" customHeight="1" x14ac:dyDescent="0.2">
      <c r="A67" s="2"/>
      <c r="B67" s="2"/>
      <c r="C67" s="10"/>
      <c r="D67" s="42"/>
      <c r="E67" s="42"/>
      <c r="F67" s="42"/>
      <c r="G67" s="42"/>
      <c r="H67" s="42"/>
      <c r="I67" s="42"/>
      <c r="J67" s="13"/>
    </row>
    <row r="68" spans="1:10" x14ac:dyDescent="0.2">
      <c r="I68" s="4" t="s">
        <v>61</v>
      </c>
    </row>
    <row r="69" spans="1:10" s="12" customFormat="1" x14ac:dyDescent="0.2">
      <c r="A69" s="15"/>
      <c r="B69" s="15"/>
      <c r="C69" s="16" t="s">
        <v>16</v>
      </c>
      <c r="D69" s="5"/>
      <c r="E69" s="5"/>
      <c r="F69" s="5"/>
      <c r="G69" s="5"/>
      <c r="H69" s="5"/>
      <c r="I69" s="39">
        <f>SUM(I6:I67)</f>
        <v>208</v>
      </c>
      <c r="J69" s="16"/>
    </row>
  </sheetData>
  <mergeCells count="12">
    <mergeCell ref="A1:A4"/>
    <mergeCell ref="C1:C4"/>
    <mergeCell ref="D1:D4"/>
    <mergeCell ref="B1:B4"/>
    <mergeCell ref="J1:J4"/>
    <mergeCell ref="E2:E4"/>
    <mergeCell ref="F2:F4"/>
    <mergeCell ref="G2:G4"/>
    <mergeCell ref="E1:G1"/>
    <mergeCell ref="H1:I1"/>
    <mergeCell ref="H2:H4"/>
    <mergeCell ref="I2:I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1.NP elektro</vt:lpstr>
      <vt:lpstr>1.NP ZTI</vt:lpstr>
      <vt:lpstr>1.NP plyn</vt:lpstr>
      <vt:lpstr>List3</vt:lpstr>
      <vt:lpstr>List4</vt:lpstr>
      <vt:lpstr>'1.NP elektro'!Názvy_tisku</vt:lpstr>
      <vt:lpstr>'1.NP elektro'!Oblast_tisku</vt:lpstr>
    </vt:vector>
  </TitlesOfParts>
  <Company>Hofmann Bohemia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dvorak</dc:creator>
  <cp:lastModifiedBy>Hykšová Dana</cp:lastModifiedBy>
  <cp:lastPrinted>2017-12-14T12:03:37Z</cp:lastPrinted>
  <dcterms:created xsi:type="dcterms:W3CDTF">2007-05-11T14:04:29Z</dcterms:created>
  <dcterms:modified xsi:type="dcterms:W3CDTF">2017-12-14T12:24:30Z</dcterms:modified>
</cp:coreProperties>
</file>